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/>
  <mc:AlternateContent xmlns:mc="http://schemas.openxmlformats.org/markup-compatibility/2006">
    <mc:Choice Requires="x15">
      <x15ac:absPath xmlns:x15ac="http://schemas.microsoft.com/office/spreadsheetml/2010/11/ac" url="/Users/aureliechalverat/fOrum culture Dropbox/fOrum culture - comité/Commissions/2-CREA/Projets/2025-2026/APPEL/"/>
    </mc:Choice>
  </mc:AlternateContent>
  <xr:revisionPtr revIDLastSave="0" documentId="13_ncr:1_{DABF57D2-799D-B241-A246-A7AF1EB4EEAF}" xr6:coauthVersionLast="47" xr6:coauthVersionMax="47" xr10:uidLastSave="{00000000-0000-0000-0000-000000000000}"/>
  <bookViews>
    <workbookView xWindow="240" yWindow="500" windowWidth="25600" windowHeight="14320" tabRatio="500" xr2:uid="{00000000-000D-0000-FFFF-FFFF00000000}"/>
  </bookViews>
  <sheets>
    <sheet name="CREATION I - planning" sheetId="1" r:id="rId1"/>
    <sheet name="CREATION II - charges" sheetId="2" r:id="rId2"/>
    <sheet name="CREATION III - financement" sheetId="3" r:id="rId3"/>
    <sheet name="CREATION IV - récapitulatif" sheetId="4" r:id="rId4"/>
    <sheet name="TOURNEE I - planning" sheetId="5" r:id="rId5"/>
    <sheet name="TOURNEE II - charges" sheetId="6" r:id="rId6"/>
    <sheet name="TOURNEE III - financement" sheetId="7" r:id="rId7"/>
    <sheet name="TOURNEE IV - récapitulation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714638082" val="976" rev="124" rev64="64" revOS="1" revMin="124" revMax="0"/>
      <pm:docPrefs xmlns:pm="smNativeData" id="1714638082" fixedDigits="0" showNotice="1" showFrameBounds="1" autoChart="1" recalcOnPrint="1" recalcOnCopy="1" finalRounding="1" compatTextArt="1" tab="567" useDefinedPrintRange="1" printArea="currentSheet"/>
      <pm:compatibility xmlns:pm="smNativeData" id="1714638082" overlapCells="1"/>
      <pm:defCurrency xmlns:pm="smNativeData" id="1714638082"/>
    </ext>
  </extLst>
</workbook>
</file>

<file path=xl/calcChain.xml><?xml version="1.0" encoding="utf-8"?>
<calcChain xmlns="http://schemas.openxmlformats.org/spreadsheetml/2006/main">
  <c r="B15" i="8" l="1"/>
  <c r="B14" i="8"/>
  <c r="B7" i="8"/>
  <c r="D48" i="7"/>
  <c r="D38" i="7"/>
  <c r="D29" i="7"/>
  <c r="D28" i="7"/>
  <c r="D30" i="7" s="1"/>
  <c r="G60" i="6"/>
  <c r="B8" i="8" s="1"/>
  <c r="G52" i="6"/>
  <c r="G44" i="6"/>
  <c r="B6" i="8" s="1"/>
  <c r="F27" i="6"/>
  <c r="G27" i="6" s="1"/>
  <c r="E27" i="6"/>
  <c r="E26" i="6"/>
  <c r="F26" i="6" s="1"/>
  <c r="E25" i="6"/>
  <c r="G24" i="6"/>
  <c r="F24" i="6"/>
  <c r="E24" i="6"/>
  <c r="E23" i="6"/>
  <c r="F23" i="6" s="1"/>
  <c r="E22" i="6"/>
  <c r="F22" i="6" s="1"/>
  <c r="E21" i="6"/>
  <c r="E20" i="6"/>
  <c r="F19" i="6"/>
  <c r="G19" i="6" s="1"/>
  <c r="E19" i="6"/>
  <c r="E18" i="6"/>
  <c r="E17" i="6"/>
  <c r="G16" i="6"/>
  <c r="F16" i="6"/>
  <c r="E16" i="6"/>
  <c r="E15" i="6"/>
  <c r="F15" i="6" s="1"/>
  <c r="E14" i="6"/>
  <c r="F14" i="6" s="1"/>
  <c r="E13" i="6"/>
  <c r="E12" i="6"/>
  <c r="F11" i="6"/>
  <c r="G11" i="6" s="1"/>
  <c r="E11" i="6"/>
  <c r="E10" i="6"/>
  <c r="F10" i="6" s="1"/>
  <c r="E9" i="6"/>
  <c r="G8" i="6"/>
  <c r="F8" i="6"/>
  <c r="E8" i="6"/>
  <c r="E22" i="5"/>
  <c r="B17" i="4"/>
  <c r="B9" i="4"/>
  <c r="B7" i="4"/>
  <c r="B6" i="4"/>
  <c r="D32" i="3"/>
  <c r="D22" i="3"/>
  <c r="B16" i="4" s="1"/>
  <c r="D14" i="3"/>
  <c r="D34" i="3" s="1"/>
  <c r="G77" i="2"/>
  <c r="B10" i="4" s="1"/>
  <c r="G69" i="2"/>
  <c r="G61" i="2"/>
  <c r="B8" i="4" s="1"/>
  <c r="G55" i="2"/>
  <c r="G44" i="2"/>
  <c r="E27" i="2"/>
  <c r="F27" i="2" s="1"/>
  <c r="E26" i="2"/>
  <c r="E25" i="2"/>
  <c r="F24" i="2"/>
  <c r="G24" i="2" s="1"/>
  <c r="E24" i="2"/>
  <c r="E23" i="2"/>
  <c r="E22" i="2"/>
  <c r="E21" i="2"/>
  <c r="F21" i="2" s="1"/>
  <c r="G21" i="2" s="1"/>
  <c r="F20" i="2"/>
  <c r="E20" i="2"/>
  <c r="G20" i="2" s="1"/>
  <c r="E19" i="2"/>
  <c r="F19" i="2" s="1"/>
  <c r="E18" i="2"/>
  <c r="E17" i="2"/>
  <c r="F16" i="2"/>
  <c r="G16" i="2" s="1"/>
  <c r="E16" i="2"/>
  <c r="E15" i="2"/>
  <c r="E14" i="2"/>
  <c r="F14" i="2" s="1"/>
  <c r="G13" i="2"/>
  <c r="F13" i="2"/>
  <c r="E13" i="2"/>
  <c r="F12" i="2"/>
  <c r="E12" i="2"/>
  <c r="G12" i="2" s="1"/>
  <c r="E11" i="2"/>
  <c r="F11" i="2" s="1"/>
  <c r="E10" i="2"/>
  <c r="E9" i="2"/>
  <c r="F8" i="2"/>
  <c r="G8" i="2" s="1"/>
  <c r="E8" i="2"/>
  <c r="G18" i="6" l="1"/>
  <c r="D50" i="7"/>
  <c r="B13" i="8"/>
  <c r="G9" i="2"/>
  <c r="G21" i="6"/>
  <c r="G10" i="2"/>
  <c r="G23" i="2"/>
  <c r="G17" i="2"/>
  <c r="G11" i="2"/>
  <c r="G19" i="2"/>
  <c r="F22" i="2"/>
  <c r="G22" i="2" s="1"/>
  <c r="G27" i="2"/>
  <c r="F9" i="6"/>
  <c r="G9" i="6" s="1"/>
  <c r="G14" i="6"/>
  <c r="F17" i="6"/>
  <c r="G17" i="6" s="1"/>
  <c r="G22" i="6"/>
  <c r="F25" i="6"/>
  <c r="G25" i="6" s="1"/>
  <c r="F9" i="2"/>
  <c r="G14" i="2"/>
  <c r="F17" i="2"/>
  <c r="F25" i="2"/>
  <c r="G25" i="2" s="1"/>
  <c r="F12" i="6"/>
  <c r="G12" i="6" s="1"/>
  <c r="F20" i="6"/>
  <c r="G20" i="6" s="1"/>
  <c r="F15" i="2"/>
  <c r="G15" i="2" s="1"/>
  <c r="F23" i="2"/>
  <c r="G15" i="6"/>
  <c r="F18" i="6"/>
  <c r="G23" i="6"/>
  <c r="F10" i="2"/>
  <c r="F18" i="2"/>
  <c r="G18" i="2" s="1"/>
  <c r="F26" i="2"/>
  <c r="G26" i="2" s="1"/>
  <c r="G10" i="6"/>
  <c r="F13" i="6"/>
  <c r="G13" i="6" s="1"/>
  <c r="F21" i="6"/>
  <c r="G26" i="6"/>
  <c r="B15" i="4"/>
  <c r="G28" i="6" l="1"/>
  <c r="G28" i="2"/>
  <c r="B16" i="8"/>
  <c r="C13" i="8"/>
  <c r="B18" i="4"/>
  <c r="C16" i="4" l="1"/>
  <c r="C17" i="4"/>
  <c r="C15" i="4"/>
  <c r="C15" i="8"/>
  <c r="C14" i="8"/>
  <c r="G30" i="2"/>
  <c r="G29" i="2"/>
  <c r="G29" i="6"/>
  <c r="G30" i="6" s="1"/>
  <c r="B5" i="8" l="1"/>
  <c r="G62" i="6"/>
  <c r="B5" i="4"/>
  <c r="G79" i="2"/>
  <c r="B11" i="4" l="1"/>
  <c r="C5" i="4"/>
  <c r="B9" i="8"/>
  <c r="C5" i="8"/>
  <c r="C6" i="8" l="1"/>
  <c r="C7" i="8"/>
  <c r="C8" i="8"/>
  <c r="B18" i="8"/>
  <c r="C9" i="4"/>
  <c r="C10" i="4"/>
  <c r="C8" i="4"/>
  <c r="C7" i="4"/>
  <c r="C6" i="4"/>
  <c r="B2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D7" authorId="0" shapeId="0" xr:uid="{00000000-0006-0000-0100-000001000000}">
      <text>
        <r>
          <rPr>
            <sz val="10"/>
            <rFont val="Work Sans"/>
            <family val="1"/>
          </rPr>
          <t xml:space="preserve">Calculé avec la moyenne de 21,7 jours ouvrés par mois
</t>
        </r>
      </text>
    </comment>
    <comment ref="F7" authorId="0" shapeId="0" xr:uid="{00000000-0006-0000-0100-000002000000}">
      <text>
        <r>
          <rPr>
            <sz val="10"/>
            <rFont val="Work Sans"/>
            <family val="1"/>
          </rPr>
          <t xml:space="preserve">8.33% = 4 semaines de vacances annuelles
10.64% = 5 semaines de vacances annuelles
-&gt; Le caclul est effectué avec une base de 5 semaines, soit 10.64%
-&gt; Adapter en fonction de votre régime 
</t>
        </r>
      </text>
    </comment>
    <comment ref="F29" authorId="0" shapeId="0" xr:uid="{00000000-0006-0000-0100-000003000000}">
      <text>
        <r>
          <rPr>
            <sz val="10"/>
            <rFont val="Work Sans"/>
            <family val="1"/>
          </rPr>
          <t>Correspond à votre taux de charges sociales
(AVS, LAA, IJM, LPP, ...)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D7" authorId="0" shapeId="0" xr:uid="{00000000-0006-0000-0500-000001000000}">
      <text>
        <r>
          <rPr>
            <sz val="10"/>
            <rFont val="Work Sans"/>
            <family val="1"/>
          </rPr>
          <t>Calculé avec la moyenne de 21,7 jours ouvrés par mois</t>
        </r>
      </text>
    </comment>
    <comment ref="F7" authorId="0" shapeId="0" xr:uid="{00000000-0006-0000-0500-000002000000}">
      <text>
        <r>
          <rPr>
            <sz val="10"/>
            <rFont val="Work Sans"/>
            <family val="1"/>
          </rPr>
          <t xml:space="preserve">8.33% = 4 semaines de vacances annuelles
10.64% = 5 semaines de vacances annuelles
-&gt; Le caclul est effectué avec une base de 5 semaines, soit 10.64%
-&gt; Adapter en fonction de votre régime 
</t>
        </r>
      </text>
    </comment>
    <comment ref="F29" authorId="0" shapeId="0" xr:uid="{00000000-0006-0000-0500-000003000000}">
      <text>
        <r>
          <rPr>
            <sz val="10"/>
            <rFont val="Work Sans"/>
            <family val="1"/>
          </rPr>
          <t xml:space="preserve">Correspond à votre taux de charges sociales
(AVS, LAA, IJM, LPP, ...)
</t>
        </r>
      </text>
    </comment>
  </commentList>
</comments>
</file>

<file path=xl/sharedStrings.xml><?xml version="1.0" encoding="utf-8"?>
<sst xmlns="http://schemas.openxmlformats.org/spreadsheetml/2006/main" count="212" uniqueCount="93">
  <si>
    <t>Compagnie et spectacle</t>
  </si>
  <si>
    <t>Budget de création</t>
  </si>
  <si>
    <t>Planning de création</t>
  </si>
  <si>
    <t>Lieux de création</t>
  </si>
  <si>
    <t>Ville</t>
  </si>
  <si>
    <t>Canton</t>
  </si>
  <si>
    <t>Dates</t>
  </si>
  <si>
    <t>CHARGES</t>
  </si>
  <si>
    <t>I. Salaires (répétitions + représentations dans le lieu de création)</t>
  </si>
  <si>
    <t>Nom/prénom</t>
  </si>
  <si>
    <t>fonction</t>
  </si>
  <si>
    <t>Salaire mensuel de base</t>
  </si>
  <si>
    <t>Nbr jours de travail</t>
  </si>
  <si>
    <t>Salaire réel</t>
  </si>
  <si>
    <t>Vacances 8.33%/10.64%</t>
  </si>
  <si>
    <t>Salaire brut</t>
  </si>
  <si>
    <t>Total salaires bruts</t>
  </si>
  <si>
    <t>Charges patronales</t>
  </si>
  <si>
    <t>Total coûts salaires</t>
  </si>
  <si>
    <t>II. Honoraires</t>
  </si>
  <si>
    <t>Détail</t>
  </si>
  <si>
    <t>Montant</t>
  </si>
  <si>
    <t>Total honoraires</t>
  </si>
  <si>
    <t>III. Frais de production</t>
  </si>
  <si>
    <t>Matériel décor</t>
  </si>
  <si>
    <t>Maquillage, masque, perruque</t>
  </si>
  <si>
    <t>Costumes</t>
  </si>
  <si>
    <t>Fournitures et accessoires</t>
  </si>
  <si>
    <t>Matériel technique (achat + location)</t>
  </si>
  <si>
    <t>Transport décor + matériel</t>
  </si>
  <si>
    <t>Stockage</t>
  </si>
  <si>
    <t>Autre</t>
  </si>
  <si>
    <t>Total frais de production</t>
  </si>
  <si>
    <t>IV. Frais de personnel</t>
  </si>
  <si>
    <t>Déplacements</t>
  </si>
  <si>
    <t>Repas</t>
  </si>
  <si>
    <t>Hébergement</t>
  </si>
  <si>
    <t>Total frais de personnel</t>
  </si>
  <si>
    <t>V. Frais de promotion</t>
  </si>
  <si>
    <t>Site web, e-mail</t>
  </si>
  <si>
    <t>Graphisme, impressions</t>
  </si>
  <si>
    <t>Captation vidéo, montage</t>
  </si>
  <si>
    <t>Photographies</t>
  </si>
  <si>
    <t>Total frais de promotion</t>
  </si>
  <si>
    <t>VI. Frais d'administration</t>
  </si>
  <si>
    <t>Frais d'administration</t>
  </si>
  <si>
    <t>Loyer (bureau, salle de répétition)</t>
  </si>
  <si>
    <t>Droits d'auteurs</t>
  </si>
  <si>
    <t>Assurances</t>
  </si>
  <si>
    <t>Total frais d'administration</t>
  </si>
  <si>
    <t>TOTAL CHARGES</t>
  </si>
  <si>
    <t>FINANCEMENT</t>
  </si>
  <si>
    <t>I. Coproduction/cachet</t>
  </si>
  <si>
    <t>Nom du lieu/de l'institution</t>
  </si>
  <si>
    <t>Type d'apport</t>
  </si>
  <si>
    <t>Coproduction</t>
  </si>
  <si>
    <t>Total coproduction/cachet</t>
  </si>
  <si>
    <t>II. Soutien public</t>
  </si>
  <si>
    <t>Nom</t>
  </si>
  <si>
    <t>Demandé/accordé</t>
  </si>
  <si>
    <t>Commune</t>
  </si>
  <si>
    <t>Pro Helvetia</t>
  </si>
  <si>
    <t>Total soutien public</t>
  </si>
  <si>
    <t>III. Soutien privé</t>
  </si>
  <si>
    <t>Total soutien privé</t>
  </si>
  <si>
    <t>TOTAL FINANCEMENT</t>
  </si>
  <si>
    <t xml:space="preserve">I. Salaires </t>
  </si>
  <si>
    <t>BALANCE</t>
  </si>
  <si>
    <t>Budget de tournée</t>
  </si>
  <si>
    <t>Planning de tournée</t>
  </si>
  <si>
    <t>Lieu</t>
  </si>
  <si>
    <t>Pays/canton</t>
  </si>
  <si>
    <t>Nb représentations</t>
  </si>
  <si>
    <t>Nb total de représentations</t>
  </si>
  <si>
    <t>Nb total de personnes en tournée</t>
  </si>
  <si>
    <t>I. Salaires (répétitions + représentations)</t>
  </si>
  <si>
    <t>III. Frais d'exploitation</t>
  </si>
  <si>
    <t>Frais de promotion</t>
  </si>
  <si>
    <t>Entretien (costumes, accessoires)</t>
  </si>
  <si>
    <t>Location matériel</t>
  </si>
  <si>
    <t>Total frais d'exploitation</t>
  </si>
  <si>
    <t>IV. Frais de voyage, logement, per diem, transport décors</t>
  </si>
  <si>
    <t>Transport équipe</t>
  </si>
  <si>
    <t>Transport matériel</t>
  </si>
  <si>
    <t>Total frais de voyage, …</t>
  </si>
  <si>
    <t>I. Vente du spectacle</t>
  </si>
  <si>
    <t>Nom du lieu</t>
  </si>
  <si>
    <t>Cachet</t>
  </si>
  <si>
    <t>Voyage, logement, per diem</t>
  </si>
  <si>
    <t>Total cachets</t>
  </si>
  <si>
    <t>Total voyage, logement, per diem</t>
  </si>
  <si>
    <t>Total vente du spectacle</t>
  </si>
  <si>
    <t>IV. Frais de voyage,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</si>
</sst>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#,##0.00\ &quot;CHF&quot;"/>
  </numFmts>
  <fonts count="9" x14ac:knownFonts="1">
    <font>
      <sz val="12"/>
      <color rgb="FF000000"/>
      <name val="Calibri"/>
      <family val="2"/>
    </font>
    <font>
      <sz val="12"/>
      <color rgb="FF000000"/>
      <name val="Work Sans"/>
      <family val="1"/>
    </font>
    <font>
      <b/>
      <sz val="12"/>
      <color rgb="FF000000"/>
      <name val="Work Sans"/>
      <family val="1"/>
    </font>
    <font>
      <b/>
      <i/>
      <sz val="12"/>
      <color rgb="FF000000"/>
      <name val="Work Sans"/>
      <family val="1"/>
    </font>
    <font>
      <sz val="10"/>
      <color rgb="FF000000"/>
      <name val="Work Sans"/>
      <family val="1"/>
    </font>
    <font>
      <b/>
      <sz val="10"/>
      <color rgb="FF000000"/>
      <name val="Work Sans"/>
      <family val="1"/>
    </font>
    <font>
      <sz val="10"/>
      <color rgb="FF000000"/>
      <name val="Work Sans"/>
      <family val="1"/>
    </font>
    <font>
      <sz val="12"/>
      <color rgb="FF000000"/>
      <name val="Calibri"/>
      <family val="2"/>
    </font>
    <font>
      <sz val="10"/>
      <name val="Work Sans"/>
      <family val="1"/>
    </font>
  </fonts>
  <fills count="39">
    <fill>
      <patternFill patternType="none"/>
    </fill>
    <fill>
      <patternFill patternType="gray125"/>
    </fill>
    <fill>
      <patternFill patternType="solid">
        <fgColor rgb="FFAEAAAA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AEAAAA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  <fill>
      <patternFill patternType="solid">
        <fgColor rgb="FFD0CECE"/>
        <bgColor rgb="FFFFFFFF"/>
      </patternFill>
    </fill>
  </fills>
  <borders count="6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/>
    <xf numFmtId="0" fontId="2" fillId="2" borderId="11" xfId="0" applyFont="1" applyFill="1" applyBorder="1"/>
    <xf numFmtId="0" fontId="1" fillId="3" borderId="12" xfId="0" applyFont="1" applyFill="1" applyBorder="1"/>
    <xf numFmtId="0" fontId="1" fillId="4" borderId="13" xfId="0" applyFont="1" applyFill="1" applyBorder="1"/>
    <xf numFmtId="0" fontId="4" fillId="5" borderId="14" xfId="0" applyFont="1" applyFill="1" applyBorder="1"/>
    <xf numFmtId="0" fontId="4" fillId="6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0" borderId="2" xfId="0" applyFont="1" applyBorder="1"/>
    <xf numFmtId="0" fontId="1" fillId="0" borderId="9" xfId="0" applyFont="1" applyBorder="1"/>
    <xf numFmtId="0" fontId="4" fillId="0" borderId="3" xfId="0" applyFont="1" applyBorder="1"/>
    <xf numFmtId="172" fontId="4" fillId="0" borderId="3" xfId="0" applyNumberFormat="1" applyFont="1" applyBorder="1"/>
    <xf numFmtId="0" fontId="4" fillId="0" borderId="3" xfId="0" applyFont="1" applyBorder="1" applyAlignment="1">
      <alignment horizontal="center"/>
    </xf>
    <xf numFmtId="172" fontId="4" fillId="0" borderId="4" xfId="0" applyNumberFormat="1" applyFont="1" applyBorder="1"/>
    <xf numFmtId="0" fontId="4" fillId="0" borderId="9" xfId="0" applyFont="1" applyBorder="1"/>
    <xf numFmtId="172" fontId="4" fillId="0" borderId="9" xfId="0" applyNumberFormat="1" applyFont="1" applyBorder="1"/>
    <xf numFmtId="172" fontId="4" fillId="0" borderId="10" xfId="0" applyNumberFormat="1" applyFont="1" applyBorder="1"/>
    <xf numFmtId="172" fontId="4" fillId="0" borderId="17" xfId="0" applyNumberFormat="1" applyFont="1" applyBorder="1"/>
    <xf numFmtId="172" fontId="4" fillId="0" borderId="18" xfId="0" applyNumberFormat="1" applyFont="1" applyBorder="1"/>
    <xf numFmtId="9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172" fontId="4" fillId="0" borderId="24" xfId="0" applyNumberFormat="1" applyFont="1" applyBorder="1"/>
    <xf numFmtId="0" fontId="4" fillId="0" borderId="25" xfId="0" applyFont="1" applyBorder="1"/>
    <xf numFmtId="172" fontId="4" fillId="0" borderId="26" xfId="0" applyNumberFormat="1" applyFont="1" applyBorder="1"/>
    <xf numFmtId="0" fontId="2" fillId="8" borderId="27" xfId="0" applyFont="1" applyFill="1" applyBorder="1"/>
    <xf numFmtId="0" fontId="4" fillId="14" borderId="33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center" vertical="center" wrapText="1"/>
    </xf>
    <xf numFmtId="0" fontId="4" fillId="16" borderId="35" xfId="0" applyFont="1" applyFill="1" applyBorder="1" applyAlignment="1">
      <alignment horizontal="center" vertical="center"/>
    </xf>
    <xf numFmtId="0" fontId="4" fillId="18" borderId="37" xfId="0" applyFont="1" applyFill="1" applyBorder="1"/>
    <xf numFmtId="172" fontId="4" fillId="16" borderId="35" xfId="0" applyNumberFormat="1" applyFont="1" applyFill="1" applyBorder="1"/>
    <xf numFmtId="172" fontId="4" fillId="19" borderId="38" xfId="0" applyNumberFormat="1" applyFont="1" applyFill="1" applyBorder="1"/>
    <xf numFmtId="0" fontId="4" fillId="19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2" fontId="1" fillId="0" borderId="0" xfId="0" applyNumberFormat="1" applyFont="1"/>
    <xf numFmtId="172" fontId="4" fillId="0" borderId="0" xfId="0" applyNumberFormat="1" applyFont="1"/>
    <xf numFmtId="0" fontId="2" fillId="21" borderId="40" xfId="0" applyFont="1" applyFill="1" applyBorder="1"/>
    <xf numFmtId="172" fontId="2" fillId="22" borderId="41" xfId="0" applyNumberFormat="1" applyFont="1" applyFill="1" applyBorder="1"/>
    <xf numFmtId="172" fontId="2" fillId="26" borderId="45" xfId="0" applyNumberFormat="1" applyFont="1" applyFill="1" applyBorder="1"/>
    <xf numFmtId="0" fontId="4" fillId="15" borderId="34" xfId="0" applyFont="1" applyFill="1" applyBorder="1"/>
    <xf numFmtId="172" fontId="2" fillId="0" borderId="0" xfId="0" applyNumberFormat="1" applyFont="1"/>
    <xf numFmtId="172" fontId="2" fillId="9" borderId="28" xfId="0" applyNumberFormat="1" applyFont="1" applyFill="1" applyBorder="1"/>
    <xf numFmtId="0" fontId="2" fillId="27" borderId="46" xfId="0" applyFont="1" applyFill="1" applyBorder="1"/>
    <xf numFmtId="172" fontId="2" fillId="28" borderId="47" xfId="0" applyNumberFormat="1" applyFont="1" applyFill="1" applyBorder="1"/>
    <xf numFmtId="172" fontId="2" fillId="29" borderId="48" xfId="0" applyNumberFormat="1" applyFont="1" applyFill="1" applyBorder="1"/>
    <xf numFmtId="0" fontId="2" fillId="30" borderId="49" xfId="0" applyFont="1" applyFill="1" applyBorder="1"/>
    <xf numFmtId="172" fontId="2" fillId="31" borderId="50" xfId="0" applyNumberFormat="1" applyFont="1" applyFill="1" applyBorder="1"/>
    <xf numFmtId="9" fontId="1" fillId="0" borderId="0" xfId="1" applyFont="1" applyAlignment="1">
      <alignment horizontal="center"/>
    </xf>
    <xf numFmtId="9" fontId="2" fillId="10" borderId="29" xfId="1" applyFont="1" applyFill="1" applyBorder="1" applyAlignment="1">
      <alignment horizontal="center"/>
    </xf>
    <xf numFmtId="9" fontId="1" fillId="0" borderId="17" xfId="1" applyFont="1" applyBorder="1" applyAlignment="1">
      <alignment horizontal="center"/>
    </xf>
    <xf numFmtId="9" fontId="2" fillId="32" borderId="51" xfId="1" applyFont="1" applyFill="1" applyBorder="1" applyAlignment="1">
      <alignment horizontal="center"/>
    </xf>
    <xf numFmtId="9" fontId="2" fillId="33" borderId="52" xfId="1" applyFont="1" applyFill="1" applyBorder="1" applyAlignment="1">
      <alignment horizontal="center"/>
    </xf>
    <xf numFmtId="9" fontId="2" fillId="22" borderId="41" xfId="1" applyFont="1" applyFill="1" applyBorder="1" applyAlignment="1">
      <alignment horizontal="center"/>
    </xf>
    <xf numFmtId="0" fontId="1" fillId="0" borderId="53" xfId="0" applyFont="1" applyBorder="1"/>
    <xf numFmtId="0" fontId="4" fillId="13" borderId="32" xfId="0" applyFont="1" applyFill="1" applyBorder="1" applyAlignment="1">
      <alignment horizontal="center"/>
    </xf>
    <xf numFmtId="0" fontId="4" fillId="15" borderId="34" xfId="0" applyFont="1" applyFill="1" applyBorder="1" applyAlignment="1">
      <alignment horizontal="center"/>
    </xf>
    <xf numFmtId="0" fontId="1" fillId="0" borderId="54" xfId="0" applyFont="1" applyBorder="1"/>
    <xf numFmtId="0" fontId="4" fillId="14" borderId="33" xfId="0" applyFont="1" applyFill="1" applyBorder="1"/>
    <xf numFmtId="0" fontId="4" fillId="34" borderId="55" xfId="0" applyFont="1" applyFill="1" applyBorder="1"/>
    <xf numFmtId="0" fontId="4" fillId="16" borderId="35" xfId="0" applyFont="1" applyFill="1" applyBorder="1" applyAlignment="1">
      <alignment horizontal="center"/>
    </xf>
    <xf numFmtId="0" fontId="4" fillId="35" borderId="56" xfId="0" applyFont="1" applyFill="1" applyBorder="1"/>
    <xf numFmtId="0" fontId="4" fillId="36" borderId="57" xfId="0" applyFont="1" applyFill="1" applyBorder="1"/>
    <xf numFmtId="0" fontId="4" fillId="37" borderId="58" xfId="0" applyFont="1" applyFill="1" applyBorder="1"/>
    <xf numFmtId="0" fontId="4" fillId="38" borderId="5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8" borderId="27" xfId="0" applyFont="1" applyFill="1" applyBorder="1"/>
    <xf numFmtId="0" fontId="1" fillId="9" borderId="28" xfId="0" applyFont="1" applyFill="1" applyBorder="1"/>
    <xf numFmtId="0" fontId="1" fillId="10" borderId="29" xfId="0" applyFont="1" applyFill="1" applyBorder="1"/>
    <xf numFmtId="0" fontId="4" fillId="11" borderId="30" xfId="0" applyFont="1" applyFill="1" applyBorder="1"/>
    <xf numFmtId="0" fontId="4" fillId="12" borderId="31" xfId="0" applyFont="1" applyFill="1" applyBorder="1"/>
    <xf numFmtId="0" fontId="4" fillId="13" borderId="32" xfId="0" applyFont="1" applyFill="1" applyBorder="1"/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17" borderId="36" xfId="0" applyFont="1" applyFill="1" applyBorder="1" applyAlignment="1">
      <alignment horizontal="left"/>
    </xf>
    <xf numFmtId="0" fontId="4" fillId="18" borderId="37" xfId="0" applyFont="1" applyFill="1" applyBorder="1" applyAlignment="1">
      <alignment horizontal="left"/>
    </xf>
    <xf numFmtId="0" fontId="4" fillId="20" borderId="39" xfId="0" applyFont="1" applyFill="1" applyBorder="1" applyAlignment="1">
      <alignment horizontal="left"/>
    </xf>
    <xf numFmtId="0" fontId="4" fillId="0" borderId="60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18" borderId="37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11" borderId="30" xfId="0" applyFont="1" applyFill="1" applyBorder="1" applyAlignment="1">
      <alignment horizontal="left"/>
    </xf>
    <xf numFmtId="0" fontId="4" fillId="12" borderId="31" xfId="0" applyFont="1" applyFill="1" applyBorder="1" applyAlignment="1">
      <alignment horizontal="left"/>
    </xf>
    <xf numFmtId="0" fontId="4" fillId="13" borderId="32" xfId="0" applyFont="1" applyFill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6" fillId="0" borderId="6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6" fillId="0" borderId="5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6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17" borderId="36" xfId="0" applyFont="1" applyFill="1" applyBorder="1"/>
    <xf numFmtId="0" fontId="6" fillId="18" borderId="37" xfId="0" applyFont="1" applyFill="1" applyBorder="1"/>
    <xf numFmtId="0" fontId="6" fillId="20" borderId="39" xfId="0" applyFont="1" applyFill="1" applyBorder="1"/>
    <xf numFmtId="0" fontId="6" fillId="0" borderId="54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2" fillId="23" borderId="42" xfId="0" applyFont="1" applyFill="1" applyBorder="1"/>
    <xf numFmtId="0" fontId="2" fillId="24" borderId="43" xfId="0" applyFont="1" applyFill="1" applyBorder="1"/>
    <xf numFmtId="0" fontId="2" fillId="25" borderId="44" xfId="0" applyFont="1" applyFill="1" applyBorder="1"/>
    <xf numFmtId="0" fontId="1" fillId="0" borderId="5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2" fillId="8" borderId="27" xfId="0" applyFont="1" applyFill="1" applyBorder="1" applyAlignment="1">
      <alignment horizontal="left"/>
    </xf>
    <xf numFmtId="0" fontId="2" fillId="9" borderId="28" xfId="0" applyFont="1" applyFill="1" applyBorder="1" applyAlignment="1">
      <alignment horizontal="left"/>
    </xf>
    <xf numFmtId="0" fontId="2" fillId="10" borderId="29" xfId="0" applyFont="1" applyFill="1" applyBorder="1" applyAlignment="1">
      <alignment horizontal="left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2" fillId="23" borderId="42" xfId="0" applyFont="1" applyFill="1" applyBorder="1" applyAlignment="1">
      <alignment horizontal="left"/>
    </xf>
    <xf numFmtId="0" fontId="2" fillId="24" borderId="43" xfId="0" applyFont="1" applyFill="1" applyBorder="1" applyAlignment="1">
      <alignment horizontal="left"/>
    </xf>
    <xf numFmtId="0" fontId="2" fillId="25" borderId="44" xfId="0" applyFont="1" applyFill="1" applyBorder="1" applyAlignment="1">
      <alignment horizontal="left"/>
    </xf>
    <xf numFmtId="0" fontId="1" fillId="0" borderId="60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18" borderId="37" xfId="0" applyFont="1" applyFill="1" applyBorder="1"/>
    <xf numFmtId="0" fontId="1" fillId="20" borderId="39" xfId="0" applyFont="1" applyFill="1" applyBorder="1"/>
    <xf numFmtId="0" fontId="4" fillId="0" borderId="64" xfId="0" applyFont="1" applyBorder="1" applyAlignment="1">
      <alignment horizontal="center"/>
    </xf>
    <xf numFmtId="0" fontId="4" fillId="0" borderId="68" xfId="0" applyFont="1" applyBorder="1" applyAlignment="1">
      <alignment horizontal="left"/>
    </xf>
  </cellXfs>
  <cellStyles count="2">
    <cellStyle name="Normal" xfId="0" builtinId="0" customBuiltin="1"/>
    <cellStyle name="Pourcentage" xfId="1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714638082" count="1">
        <pm:charStyle name="Normal" fontId="0" Id="1"/>
      </pm:charStyles>
      <pm:colors xmlns:pm="smNativeData" id="1714638082" count="5">
        <pm:color name="Couleur 24" rgb="D0CECE"/>
        <pm:color name="Gris 20%" rgb="000000"/>
        <pm:color name="Couleur 26" rgb="AEAAAA"/>
        <pm:color name="Couleur 27" rgb="DDEBF7"/>
        <pm:color name="Couleur 28" rgb="E1EFD8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D5D5D5"/>
      </a:dk1>
      <a:lt1>
        <a:sysClr val="window" lastClr="494949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Basic Roman"/>
        <a:cs typeface="Basic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1EFD8"/>
  </sheetPr>
  <dimension ref="A1:D20"/>
  <sheetViews>
    <sheetView tabSelected="1" workbookViewId="0">
      <selection activeCell="A7" sqref="A7"/>
    </sheetView>
  </sheetViews>
  <sheetFormatPr baseColWidth="10" defaultColWidth="10.83203125" defaultRowHeight="16" x14ac:dyDescent="0.2"/>
  <cols>
    <col min="1" max="1" width="31.1640625" style="1" customWidth="1"/>
    <col min="2" max="4" width="20.83203125" style="1" customWidth="1"/>
    <col min="5" max="5" width="10.83203125" style="1" customWidth="1"/>
    <col min="6" max="16384" width="10.83203125" style="1"/>
  </cols>
  <sheetData>
    <row r="1" spans="1:4" s="2" customFormat="1" x14ac:dyDescent="0.2">
      <c r="A1" s="85" t="s">
        <v>0</v>
      </c>
      <c r="B1" s="85"/>
      <c r="C1" s="85"/>
      <c r="D1" s="85"/>
    </row>
    <row r="2" spans="1:4" s="2" customFormat="1" x14ac:dyDescent="0.2">
      <c r="A2" s="86" t="s">
        <v>1</v>
      </c>
      <c r="B2" s="86"/>
      <c r="C2" s="86"/>
      <c r="D2" s="86"/>
    </row>
    <row r="3" spans="1:4" s="2" customFormat="1" x14ac:dyDescent="0.2">
      <c r="A3" s="12"/>
      <c r="B3" s="12"/>
      <c r="C3" s="12"/>
      <c r="D3" s="12"/>
    </row>
    <row r="5" spans="1:4" x14ac:dyDescent="0.2">
      <c r="A5" s="17" t="s">
        <v>2</v>
      </c>
      <c r="B5" s="18"/>
      <c r="C5" s="18"/>
      <c r="D5" s="19"/>
    </row>
    <row r="6" spans="1:4" x14ac:dyDescent="0.2">
      <c r="A6" s="20" t="s">
        <v>3</v>
      </c>
      <c r="B6" s="21" t="s">
        <v>4</v>
      </c>
      <c r="C6" s="21" t="s">
        <v>5</v>
      </c>
      <c r="D6" s="22" t="s">
        <v>6</v>
      </c>
    </row>
    <row r="7" spans="1:4" x14ac:dyDescent="0.2">
      <c r="A7" s="4"/>
      <c r="B7" s="5"/>
      <c r="C7" s="5"/>
      <c r="D7" s="6"/>
    </row>
    <row r="8" spans="1:4" x14ac:dyDescent="0.2">
      <c r="A8" s="4"/>
      <c r="B8" s="5"/>
      <c r="C8" s="5"/>
      <c r="D8" s="6"/>
    </row>
    <row r="9" spans="1:4" x14ac:dyDescent="0.2">
      <c r="A9" s="4"/>
      <c r="B9" s="5"/>
      <c r="C9" s="5"/>
      <c r="D9" s="6"/>
    </row>
    <row r="10" spans="1:4" x14ac:dyDescent="0.2">
      <c r="A10" s="4"/>
      <c r="B10" s="5"/>
      <c r="C10" s="5"/>
      <c r="D10" s="6"/>
    </row>
    <row r="11" spans="1:4" x14ac:dyDescent="0.2">
      <c r="A11" s="4"/>
      <c r="B11" s="5"/>
      <c r="C11" s="5"/>
      <c r="D11" s="6"/>
    </row>
    <row r="12" spans="1:4" x14ac:dyDescent="0.2">
      <c r="A12" s="4"/>
      <c r="B12" s="5"/>
      <c r="C12" s="5"/>
      <c r="D12" s="6"/>
    </row>
    <row r="13" spans="1:4" x14ac:dyDescent="0.2">
      <c r="A13" s="4"/>
      <c r="B13" s="5"/>
      <c r="C13" s="5"/>
      <c r="D13" s="6"/>
    </row>
    <row r="14" spans="1:4" x14ac:dyDescent="0.2">
      <c r="A14" s="4"/>
      <c r="B14" s="5"/>
      <c r="C14" s="5"/>
      <c r="D14" s="6"/>
    </row>
    <row r="15" spans="1:4" x14ac:dyDescent="0.2">
      <c r="A15" s="4"/>
      <c r="B15" s="5"/>
      <c r="C15" s="5"/>
      <c r="D15" s="6"/>
    </row>
    <row r="16" spans="1:4" x14ac:dyDescent="0.2">
      <c r="A16" s="4"/>
      <c r="B16" s="5"/>
      <c r="C16" s="5"/>
      <c r="D16" s="6"/>
    </row>
    <row r="17" spans="1:4" x14ac:dyDescent="0.2">
      <c r="A17" s="4"/>
      <c r="B17" s="5"/>
      <c r="C17" s="5"/>
      <c r="D17" s="6"/>
    </row>
    <row r="18" spans="1:4" x14ac:dyDescent="0.2">
      <c r="A18" s="4"/>
      <c r="B18" s="5"/>
      <c r="C18" s="5"/>
      <c r="D18" s="6"/>
    </row>
    <row r="19" spans="1:4" x14ac:dyDescent="0.2">
      <c r="A19" s="4"/>
      <c r="B19" s="5"/>
      <c r="C19" s="5"/>
      <c r="D19" s="6"/>
    </row>
    <row r="20" spans="1:4" x14ac:dyDescent="0.2">
      <c r="A20" s="7"/>
      <c r="B20" s="8"/>
      <c r="C20" s="8"/>
      <c r="D20" s="9"/>
    </row>
  </sheetData>
  <mergeCells count="2">
    <mergeCell ref="A1:D1"/>
    <mergeCell ref="A2:D2"/>
  </mergeCells>
  <pageMargins left="0.7" right="0.7" top="0.75" bottom="0.75" header="0.3" footer="0.3"/>
  <pageSetup paperSize="9" fitToWidth="0" pageOrder="overThenDown" orientation="portrait"/>
  <extLst>
    <ext uri="smNativeData">
      <pm:sheetPrefs xmlns:pm="smNativeData" day="171463808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1EFD8"/>
  </sheetPr>
  <dimension ref="A1:G1048576"/>
  <sheetViews>
    <sheetView workbookViewId="0">
      <selection activeCell="A75" sqref="A75:B75"/>
    </sheetView>
  </sheetViews>
  <sheetFormatPr baseColWidth="10" defaultColWidth="10.83203125" defaultRowHeight="16" x14ac:dyDescent="0.2"/>
  <cols>
    <col min="1" max="2" width="30.83203125" style="1" customWidth="1"/>
    <col min="3" max="7" width="15.83203125" style="1" customWidth="1"/>
    <col min="8" max="8" width="10.83203125" style="1" customWidth="1"/>
    <col min="9" max="16384" width="10.83203125" style="1"/>
  </cols>
  <sheetData>
    <row r="1" spans="1:7" x14ac:dyDescent="0.2">
      <c r="A1" s="85" t="s">
        <v>0</v>
      </c>
      <c r="B1" s="85"/>
      <c r="C1" s="85"/>
      <c r="D1" s="85"/>
      <c r="E1" s="85"/>
      <c r="F1" s="85"/>
      <c r="G1" s="85"/>
    </row>
    <row r="2" spans="1:7" x14ac:dyDescent="0.2">
      <c r="A2" s="86" t="s">
        <v>1</v>
      </c>
      <c r="B2" s="86"/>
      <c r="C2" s="86"/>
      <c r="D2" s="86"/>
      <c r="E2" s="86"/>
      <c r="F2" s="86"/>
      <c r="G2" s="86"/>
    </row>
    <row r="5" spans="1:7" x14ac:dyDescent="0.2">
      <c r="A5" s="87" t="s">
        <v>7</v>
      </c>
      <c r="B5" s="88"/>
      <c r="C5" s="88"/>
      <c r="D5" s="88"/>
      <c r="E5" s="88"/>
      <c r="F5" s="88"/>
      <c r="G5" s="89"/>
    </row>
    <row r="6" spans="1:7" x14ac:dyDescent="0.2">
      <c r="A6" s="90" t="s">
        <v>8</v>
      </c>
      <c r="B6" s="91"/>
      <c r="C6" s="91"/>
      <c r="D6" s="91"/>
      <c r="E6" s="91"/>
      <c r="F6" s="91"/>
      <c r="G6" s="92"/>
    </row>
    <row r="7" spans="1:7" ht="28" x14ac:dyDescent="0.2">
      <c r="A7" s="43" t="s">
        <v>9</v>
      </c>
      <c r="B7" s="44" t="s">
        <v>10</v>
      </c>
      <c r="C7" s="45" t="s">
        <v>11</v>
      </c>
      <c r="D7" s="45" t="s">
        <v>12</v>
      </c>
      <c r="E7" s="44" t="s">
        <v>13</v>
      </c>
      <c r="F7" s="45" t="s">
        <v>14</v>
      </c>
      <c r="G7" s="46" t="s">
        <v>15</v>
      </c>
    </row>
    <row r="8" spans="1:7" x14ac:dyDescent="0.2">
      <c r="A8" s="23"/>
      <c r="B8" s="25"/>
      <c r="C8" s="26">
        <v>0</v>
      </c>
      <c r="D8" s="27">
        <v>0</v>
      </c>
      <c r="E8" s="26">
        <f t="shared" ref="E8:E27" si="0">(C8/21.7)*D8</f>
        <v>0</v>
      </c>
      <c r="F8" s="26">
        <f t="shared" ref="F8:F27" si="1">E8*10.64%</f>
        <v>0</v>
      </c>
      <c r="G8" s="28">
        <f t="shared" ref="G8:G27" si="2">E8+F8</f>
        <v>0</v>
      </c>
    </row>
    <row r="9" spans="1:7" x14ac:dyDescent="0.2">
      <c r="A9" s="23"/>
      <c r="B9" s="25"/>
      <c r="C9" s="26">
        <v>0</v>
      </c>
      <c r="D9" s="27">
        <v>0</v>
      </c>
      <c r="E9" s="26">
        <f t="shared" si="0"/>
        <v>0</v>
      </c>
      <c r="F9" s="26">
        <f t="shared" si="1"/>
        <v>0</v>
      </c>
      <c r="G9" s="28">
        <f t="shared" si="2"/>
        <v>0</v>
      </c>
    </row>
    <row r="10" spans="1:7" x14ac:dyDescent="0.2">
      <c r="A10" s="23"/>
      <c r="B10" s="25"/>
      <c r="C10" s="26">
        <v>0</v>
      </c>
      <c r="D10" s="27">
        <v>0</v>
      </c>
      <c r="E10" s="26">
        <f t="shared" si="0"/>
        <v>0</v>
      </c>
      <c r="F10" s="26">
        <f t="shared" si="1"/>
        <v>0</v>
      </c>
      <c r="G10" s="28">
        <f t="shared" si="2"/>
        <v>0</v>
      </c>
    </row>
    <row r="11" spans="1:7" x14ac:dyDescent="0.2">
      <c r="A11" s="23"/>
      <c r="B11" s="25"/>
      <c r="C11" s="26">
        <v>0</v>
      </c>
      <c r="D11" s="27">
        <v>0</v>
      </c>
      <c r="E11" s="26">
        <f t="shared" si="0"/>
        <v>0</v>
      </c>
      <c r="F11" s="26">
        <f t="shared" si="1"/>
        <v>0</v>
      </c>
      <c r="G11" s="28">
        <f t="shared" si="2"/>
        <v>0</v>
      </c>
    </row>
    <row r="12" spans="1:7" x14ac:dyDescent="0.2">
      <c r="A12" s="23"/>
      <c r="B12" s="25"/>
      <c r="C12" s="26">
        <v>0</v>
      </c>
      <c r="D12" s="27">
        <v>0</v>
      </c>
      <c r="E12" s="26">
        <f t="shared" si="0"/>
        <v>0</v>
      </c>
      <c r="F12" s="26">
        <f t="shared" si="1"/>
        <v>0</v>
      </c>
      <c r="G12" s="28">
        <f t="shared" si="2"/>
        <v>0</v>
      </c>
    </row>
    <row r="13" spans="1:7" x14ac:dyDescent="0.2">
      <c r="A13" s="23"/>
      <c r="B13" s="25"/>
      <c r="C13" s="26">
        <v>0</v>
      </c>
      <c r="D13" s="27">
        <v>0</v>
      </c>
      <c r="E13" s="26">
        <f t="shared" si="0"/>
        <v>0</v>
      </c>
      <c r="F13" s="26">
        <f t="shared" si="1"/>
        <v>0</v>
      </c>
      <c r="G13" s="28">
        <f t="shared" si="2"/>
        <v>0</v>
      </c>
    </row>
    <row r="14" spans="1:7" x14ac:dyDescent="0.2">
      <c r="A14" s="23"/>
      <c r="B14" s="25"/>
      <c r="C14" s="26">
        <v>0</v>
      </c>
      <c r="D14" s="27">
        <v>0</v>
      </c>
      <c r="E14" s="26">
        <f t="shared" si="0"/>
        <v>0</v>
      </c>
      <c r="F14" s="26">
        <f t="shared" si="1"/>
        <v>0</v>
      </c>
      <c r="G14" s="28">
        <f t="shared" si="2"/>
        <v>0</v>
      </c>
    </row>
    <row r="15" spans="1:7" x14ac:dyDescent="0.2">
      <c r="A15" s="23"/>
      <c r="B15" s="25"/>
      <c r="C15" s="26">
        <v>0</v>
      </c>
      <c r="D15" s="27">
        <v>0</v>
      </c>
      <c r="E15" s="26">
        <f t="shared" si="0"/>
        <v>0</v>
      </c>
      <c r="F15" s="26">
        <f t="shared" si="1"/>
        <v>0</v>
      </c>
      <c r="G15" s="28">
        <f t="shared" si="2"/>
        <v>0</v>
      </c>
    </row>
    <row r="16" spans="1:7" x14ac:dyDescent="0.2">
      <c r="A16" s="23"/>
      <c r="B16" s="25"/>
      <c r="C16" s="26">
        <v>0</v>
      </c>
      <c r="D16" s="27">
        <v>0</v>
      </c>
      <c r="E16" s="26">
        <f t="shared" si="0"/>
        <v>0</v>
      </c>
      <c r="F16" s="26">
        <f t="shared" si="1"/>
        <v>0</v>
      </c>
      <c r="G16" s="28">
        <f t="shared" si="2"/>
        <v>0</v>
      </c>
    </row>
    <row r="17" spans="1:7" x14ac:dyDescent="0.2">
      <c r="A17" s="23"/>
      <c r="B17" s="25"/>
      <c r="C17" s="26">
        <v>0</v>
      </c>
      <c r="D17" s="27">
        <v>0</v>
      </c>
      <c r="E17" s="26">
        <f t="shared" si="0"/>
        <v>0</v>
      </c>
      <c r="F17" s="26">
        <f t="shared" si="1"/>
        <v>0</v>
      </c>
      <c r="G17" s="28">
        <f t="shared" si="2"/>
        <v>0</v>
      </c>
    </row>
    <row r="18" spans="1:7" x14ac:dyDescent="0.2">
      <c r="A18" s="23"/>
      <c r="B18" s="25"/>
      <c r="C18" s="26">
        <v>0</v>
      </c>
      <c r="D18" s="27">
        <v>0</v>
      </c>
      <c r="E18" s="26">
        <f t="shared" si="0"/>
        <v>0</v>
      </c>
      <c r="F18" s="26">
        <f t="shared" si="1"/>
        <v>0</v>
      </c>
      <c r="G18" s="28">
        <f t="shared" si="2"/>
        <v>0</v>
      </c>
    </row>
    <row r="19" spans="1:7" x14ac:dyDescent="0.2">
      <c r="A19" s="23"/>
      <c r="B19" s="25"/>
      <c r="C19" s="26">
        <v>0</v>
      </c>
      <c r="D19" s="27">
        <v>0</v>
      </c>
      <c r="E19" s="26">
        <f t="shared" si="0"/>
        <v>0</v>
      </c>
      <c r="F19" s="26">
        <f t="shared" si="1"/>
        <v>0</v>
      </c>
      <c r="G19" s="28">
        <f t="shared" si="2"/>
        <v>0</v>
      </c>
    </row>
    <row r="20" spans="1:7" x14ac:dyDescent="0.2">
      <c r="A20" s="23"/>
      <c r="B20" s="25"/>
      <c r="C20" s="26">
        <v>0</v>
      </c>
      <c r="D20" s="27">
        <v>0</v>
      </c>
      <c r="E20" s="26">
        <f t="shared" si="0"/>
        <v>0</v>
      </c>
      <c r="F20" s="26">
        <f t="shared" si="1"/>
        <v>0</v>
      </c>
      <c r="G20" s="28">
        <f t="shared" si="2"/>
        <v>0</v>
      </c>
    </row>
    <row r="21" spans="1:7" x14ac:dyDescent="0.2">
      <c r="A21" s="23"/>
      <c r="B21" s="25"/>
      <c r="C21" s="26">
        <v>0</v>
      </c>
      <c r="D21" s="27">
        <v>0</v>
      </c>
      <c r="E21" s="26">
        <f t="shared" si="0"/>
        <v>0</v>
      </c>
      <c r="F21" s="26">
        <f t="shared" si="1"/>
        <v>0</v>
      </c>
      <c r="G21" s="28">
        <f t="shared" si="2"/>
        <v>0</v>
      </c>
    </row>
    <row r="22" spans="1:7" x14ac:dyDescent="0.2">
      <c r="A22" s="23"/>
      <c r="B22" s="25"/>
      <c r="C22" s="26">
        <v>0</v>
      </c>
      <c r="D22" s="27">
        <v>0</v>
      </c>
      <c r="E22" s="26">
        <f t="shared" si="0"/>
        <v>0</v>
      </c>
      <c r="F22" s="26">
        <f t="shared" si="1"/>
        <v>0</v>
      </c>
      <c r="G22" s="28">
        <f t="shared" si="2"/>
        <v>0</v>
      </c>
    </row>
    <row r="23" spans="1:7" x14ac:dyDescent="0.2">
      <c r="A23" s="23"/>
      <c r="B23" s="25"/>
      <c r="C23" s="26">
        <v>0</v>
      </c>
      <c r="D23" s="27">
        <v>0</v>
      </c>
      <c r="E23" s="26">
        <f t="shared" si="0"/>
        <v>0</v>
      </c>
      <c r="F23" s="26">
        <f t="shared" si="1"/>
        <v>0</v>
      </c>
      <c r="G23" s="28">
        <f t="shared" si="2"/>
        <v>0</v>
      </c>
    </row>
    <row r="24" spans="1:7" x14ac:dyDescent="0.2">
      <c r="A24" s="23"/>
      <c r="B24" s="25"/>
      <c r="C24" s="26">
        <v>0</v>
      </c>
      <c r="D24" s="27">
        <v>0</v>
      </c>
      <c r="E24" s="26">
        <f t="shared" si="0"/>
        <v>0</v>
      </c>
      <c r="F24" s="26">
        <f t="shared" si="1"/>
        <v>0</v>
      </c>
      <c r="G24" s="28">
        <f t="shared" si="2"/>
        <v>0</v>
      </c>
    </row>
    <row r="25" spans="1:7" x14ac:dyDescent="0.2">
      <c r="A25" s="23"/>
      <c r="B25" s="25"/>
      <c r="C25" s="26">
        <v>0</v>
      </c>
      <c r="D25" s="27">
        <v>0</v>
      </c>
      <c r="E25" s="26">
        <f t="shared" si="0"/>
        <v>0</v>
      </c>
      <c r="F25" s="26">
        <f t="shared" si="1"/>
        <v>0</v>
      </c>
      <c r="G25" s="28">
        <f t="shared" si="2"/>
        <v>0</v>
      </c>
    </row>
    <row r="26" spans="1:7" x14ac:dyDescent="0.2">
      <c r="A26" s="23"/>
      <c r="B26" s="25"/>
      <c r="C26" s="26">
        <v>0</v>
      </c>
      <c r="D26" s="27">
        <v>0</v>
      </c>
      <c r="E26" s="26">
        <f t="shared" si="0"/>
        <v>0</v>
      </c>
      <c r="F26" s="26">
        <f t="shared" si="1"/>
        <v>0</v>
      </c>
      <c r="G26" s="28">
        <f t="shared" si="2"/>
        <v>0</v>
      </c>
    </row>
    <row r="27" spans="1:7" x14ac:dyDescent="0.2">
      <c r="A27" s="13"/>
      <c r="B27" s="29"/>
      <c r="C27" s="30">
        <v>0</v>
      </c>
      <c r="D27" s="14">
        <v>0</v>
      </c>
      <c r="E27" s="30">
        <f t="shared" si="0"/>
        <v>0</v>
      </c>
      <c r="F27" s="30">
        <f t="shared" si="1"/>
        <v>0</v>
      </c>
      <c r="G27" s="31">
        <f t="shared" si="2"/>
        <v>0</v>
      </c>
    </row>
    <row r="28" spans="1:7" x14ac:dyDescent="0.2">
      <c r="A28" s="93" t="s">
        <v>16</v>
      </c>
      <c r="B28" s="94"/>
      <c r="C28" s="94"/>
      <c r="D28" s="94"/>
      <c r="E28" s="94"/>
      <c r="F28" s="94"/>
      <c r="G28" s="33">
        <f>SUM(G8:G27)</f>
        <v>0</v>
      </c>
    </row>
    <row r="29" spans="1:7" x14ac:dyDescent="0.2">
      <c r="A29" s="93" t="s">
        <v>17</v>
      </c>
      <c r="B29" s="94"/>
      <c r="C29" s="94"/>
      <c r="D29" s="94"/>
      <c r="E29" s="94"/>
      <c r="F29" s="34">
        <v>0.17999999999999997</v>
      </c>
      <c r="G29" s="33">
        <f>G28*F29</f>
        <v>0</v>
      </c>
    </row>
    <row r="30" spans="1:7" x14ac:dyDescent="0.2">
      <c r="A30" s="95" t="s">
        <v>18</v>
      </c>
      <c r="B30" s="96"/>
      <c r="C30" s="96"/>
      <c r="D30" s="96"/>
      <c r="E30" s="96"/>
      <c r="F30" s="97"/>
      <c r="G30" s="48">
        <f>G28+G29</f>
        <v>0</v>
      </c>
    </row>
    <row r="31" spans="1:7" x14ac:dyDescent="0.2">
      <c r="A31" s="98"/>
      <c r="B31" s="99"/>
      <c r="C31" s="99"/>
      <c r="D31" s="99"/>
      <c r="E31" s="99"/>
      <c r="F31" s="99"/>
      <c r="G31" s="100"/>
    </row>
    <row r="32" spans="1:7" x14ac:dyDescent="0.2">
      <c r="A32" s="90" t="s">
        <v>19</v>
      </c>
      <c r="B32" s="91"/>
      <c r="C32" s="91"/>
      <c r="D32" s="91"/>
      <c r="E32" s="91"/>
      <c r="F32" s="91"/>
      <c r="G32" s="92"/>
    </row>
    <row r="33" spans="1:7" ht="28" customHeight="1" x14ac:dyDescent="0.2">
      <c r="A33" s="43" t="s">
        <v>9</v>
      </c>
      <c r="B33" s="44" t="s">
        <v>10</v>
      </c>
      <c r="C33" s="101" t="s">
        <v>20</v>
      </c>
      <c r="D33" s="101"/>
      <c r="E33" s="101"/>
      <c r="F33" s="101"/>
      <c r="G33" s="50" t="s">
        <v>21</v>
      </c>
    </row>
    <row r="34" spans="1:7" x14ac:dyDescent="0.2">
      <c r="A34" s="35"/>
      <c r="B34" s="36"/>
      <c r="C34" s="102"/>
      <c r="D34" s="99"/>
      <c r="E34" s="99"/>
      <c r="F34" s="103"/>
      <c r="G34" s="41">
        <v>0</v>
      </c>
    </row>
    <row r="35" spans="1:7" x14ac:dyDescent="0.2">
      <c r="A35" s="23"/>
      <c r="B35" s="25"/>
      <c r="C35" s="104"/>
      <c r="D35" s="105"/>
      <c r="E35" s="105"/>
      <c r="F35" s="106"/>
      <c r="G35" s="32">
        <v>0</v>
      </c>
    </row>
    <row r="36" spans="1:7" x14ac:dyDescent="0.2">
      <c r="A36" s="23"/>
      <c r="B36" s="25"/>
      <c r="C36" s="104"/>
      <c r="D36" s="105"/>
      <c r="E36" s="105"/>
      <c r="F36" s="106"/>
      <c r="G36" s="32">
        <v>0</v>
      </c>
    </row>
    <row r="37" spans="1:7" x14ac:dyDescent="0.2">
      <c r="A37" s="23"/>
      <c r="B37" s="25"/>
      <c r="C37" s="104"/>
      <c r="D37" s="105"/>
      <c r="E37" s="105"/>
      <c r="F37" s="106"/>
      <c r="G37" s="32">
        <v>0</v>
      </c>
    </row>
    <row r="38" spans="1:7" x14ac:dyDescent="0.2">
      <c r="A38" s="23"/>
      <c r="B38" s="25"/>
      <c r="C38" s="104"/>
      <c r="D38" s="105"/>
      <c r="E38" s="105"/>
      <c r="F38" s="106"/>
      <c r="G38" s="32">
        <v>0</v>
      </c>
    </row>
    <row r="39" spans="1:7" x14ac:dyDescent="0.2">
      <c r="A39" s="23"/>
      <c r="B39" s="25"/>
      <c r="C39" s="104"/>
      <c r="D39" s="105"/>
      <c r="E39" s="105"/>
      <c r="F39" s="106"/>
      <c r="G39" s="32">
        <v>0</v>
      </c>
    </row>
    <row r="40" spans="1:7" x14ac:dyDescent="0.2">
      <c r="A40" s="23"/>
      <c r="B40" s="25"/>
      <c r="C40" s="104"/>
      <c r="D40" s="105"/>
      <c r="E40" s="105"/>
      <c r="F40" s="106"/>
      <c r="G40" s="32">
        <v>0</v>
      </c>
    </row>
    <row r="41" spans="1:7" x14ac:dyDescent="0.2">
      <c r="A41" s="23"/>
      <c r="B41" s="25"/>
      <c r="C41" s="104"/>
      <c r="D41" s="105"/>
      <c r="E41" s="105"/>
      <c r="F41" s="106"/>
      <c r="G41" s="32">
        <v>0</v>
      </c>
    </row>
    <row r="42" spans="1:7" x14ac:dyDescent="0.2">
      <c r="A42" s="23"/>
      <c r="B42" s="25"/>
      <c r="C42" s="104"/>
      <c r="D42" s="105"/>
      <c r="E42" s="105"/>
      <c r="F42" s="106"/>
      <c r="G42" s="32">
        <v>0</v>
      </c>
    </row>
    <row r="43" spans="1:7" x14ac:dyDescent="0.2">
      <c r="A43" s="13"/>
      <c r="B43" s="29"/>
      <c r="C43" s="107"/>
      <c r="D43" s="108"/>
      <c r="E43" s="108"/>
      <c r="F43" s="109"/>
      <c r="G43" s="39">
        <v>0</v>
      </c>
    </row>
    <row r="44" spans="1:7" x14ac:dyDescent="0.2">
      <c r="A44" s="95" t="s">
        <v>22</v>
      </c>
      <c r="B44" s="96"/>
      <c r="C44" s="96"/>
      <c r="D44" s="96"/>
      <c r="E44" s="96"/>
      <c r="F44" s="97"/>
      <c r="G44" s="49">
        <f>SUM(G34:G43)</f>
        <v>0</v>
      </c>
    </row>
    <row r="45" spans="1:7" x14ac:dyDescent="0.2">
      <c r="A45" s="110"/>
      <c r="B45" s="111"/>
      <c r="C45" s="111"/>
      <c r="D45" s="111"/>
      <c r="E45" s="111"/>
      <c r="F45" s="111"/>
      <c r="G45" s="112"/>
    </row>
    <row r="46" spans="1:7" x14ac:dyDescent="0.2">
      <c r="A46" s="113" t="s">
        <v>23</v>
      </c>
      <c r="B46" s="114"/>
      <c r="C46" s="114" t="s">
        <v>20</v>
      </c>
      <c r="D46" s="114"/>
      <c r="E46" s="114"/>
      <c r="F46" s="114"/>
      <c r="G46" s="115"/>
    </row>
    <row r="47" spans="1:7" x14ac:dyDescent="0.2">
      <c r="A47" s="116" t="s">
        <v>24</v>
      </c>
      <c r="B47" s="117"/>
      <c r="C47" s="118"/>
      <c r="D47" s="111"/>
      <c r="E47" s="111"/>
      <c r="F47" s="119"/>
      <c r="G47" s="32">
        <v>0</v>
      </c>
    </row>
    <row r="48" spans="1:7" x14ac:dyDescent="0.2">
      <c r="A48" s="120" t="s">
        <v>25</v>
      </c>
      <c r="B48" s="121"/>
      <c r="C48" s="122"/>
      <c r="D48" s="123"/>
      <c r="E48" s="123"/>
      <c r="F48" s="124"/>
      <c r="G48" s="32">
        <v>0</v>
      </c>
    </row>
    <row r="49" spans="1:7" x14ac:dyDescent="0.2">
      <c r="A49" s="120" t="s">
        <v>26</v>
      </c>
      <c r="B49" s="121"/>
      <c r="C49" s="122"/>
      <c r="D49" s="123"/>
      <c r="E49" s="123"/>
      <c r="F49" s="124"/>
      <c r="G49" s="32">
        <v>0</v>
      </c>
    </row>
    <row r="50" spans="1:7" x14ac:dyDescent="0.2">
      <c r="A50" s="120" t="s">
        <v>27</v>
      </c>
      <c r="B50" s="121"/>
      <c r="C50" s="122"/>
      <c r="D50" s="123"/>
      <c r="E50" s="123"/>
      <c r="F50" s="124"/>
      <c r="G50" s="32">
        <v>0</v>
      </c>
    </row>
    <row r="51" spans="1:7" x14ac:dyDescent="0.2">
      <c r="A51" s="120" t="s">
        <v>28</v>
      </c>
      <c r="B51" s="121"/>
      <c r="C51" s="122"/>
      <c r="D51" s="123"/>
      <c r="E51" s="123"/>
      <c r="F51" s="124"/>
      <c r="G51" s="32">
        <v>0</v>
      </c>
    </row>
    <row r="52" spans="1:7" x14ac:dyDescent="0.2">
      <c r="A52" s="120" t="s">
        <v>29</v>
      </c>
      <c r="B52" s="121"/>
      <c r="C52" s="122"/>
      <c r="D52" s="123"/>
      <c r="E52" s="123"/>
      <c r="F52" s="124"/>
      <c r="G52" s="32">
        <v>0</v>
      </c>
    </row>
    <row r="53" spans="1:7" x14ac:dyDescent="0.2">
      <c r="A53" s="120" t="s">
        <v>30</v>
      </c>
      <c r="B53" s="121"/>
      <c r="C53" s="122"/>
      <c r="D53" s="123"/>
      <c r="E53" s="123"/>
      <c r="F53" s="124"/>
      <c r="G53" s="32">
        <v>0</v>
      </c>
    </row>
    <row r="54" spans="1:7" x14ac:dyDescent="0.2">
      <c r="A54" s="125" t="s">
        <v>31</v>
      </c>
      <c r="B54" s="126"/>
      <c r="C54" s="122"/>
      <c r="D54" s="123"/>
      <c r="E54" s="123"/>
      <c r="F54" s="124"/>
      <c r="G54" s="39">
        <v>0</v>
      </c>
    </row>
    <row r="55" spans="1:7" x14ac:dyDescent="0.2">
      <c r="A55" s="127" t="s">
        <v>32</v>
      </c>
      <c r="B55" s="128"/>
      <c r="C55" s="128"/>
      <c r="D55" s="128"/>
      <c r="E55" s="128"/>
      <c r="F55" s="129"/>
      <c r="G55" s="49">
        <f>SUM(G47:G54)</f>
        <v>0</v>
      </c>
    </row>
    <row r="56" spans="1:7" x14ac:dyDescent="0.2">
      <c r="A56" s="110"/>
      <c r="B56" s="111"/>
      <c r="C56" s="111"/>
      <c r="D56" s="111"/>
      <c r="E56" s="111"/>
      <c r="F56" s="111"/>
      <c r="G56" s="112"/>
    </row>
    <row r="57" spans="1:7" x14ac:dyDescent="0.2">
      <c r="A57" s="113" t="s">
        <v>33</v>
      </c>
      <c r="B57" s="114"/>
      <c r="C57" s="114" t="s">
        <v>20</v>
      </c>
      <c r="D57" s="114"/>
      <c r="E57" s="114"/>
      <c r="F57" s="114"/>
      <c r="G57" s="115"/>
    </row>
    <row r="58" spans="1:7" x14ac:dyDescent="0.2">
      <c r="A58" s="116" t="s">
        <v>34</v>
      </c>
      <c r="B58" s="117"/>
      <c r="C58" s="118"/>
      <c r="D58" s="111"/>
      <c r="E58" s="111"/>
      <c r="F58" s="119"/>
      <c r="G58" s="32">
        <v>0</v>
      </c>
    </row>
    <row r="59" spans="1:7" x14ac:dyDescent="0.2">
      <c r="A59" s="120" t="s">
        <v>35</v>
      </c>
      <c r="B59" s="121"/>
      <c r="C59" s="122"/>
      <c r="D59" s="123"/>
      <c r="E59" s="123"/>
      <c r="F59" s="124"/>
      <c r="G59" s="32">
        <v>0</v>
      </c>
    </row>
    <row r="60" spans="1:7" x14ac:dyDescent="0.2">
      <c r="A60" s="125" t="s">
        <v>36</v>
      </c>
      <c r="B60" s="126"/>
      <c r="C60" s="130"/>
      <c r="D60" s="131"/>
      <c r="E60" s="131"/>
      <c r="F60" s="132"/>
      <c r="G60" s="39">
        <v>0</v>
      </c>
    </row>
    <row r="61" spans="1:7" x14ac:dyDescent="0.2">
      <c r="A61" s="127" t="s">
        <v>37</v>
      </c>
      <c r="B61" s="128"/>
      <c r="C61" s="128"/>
      <c r="D61" s="128"/>
      <c r="E61" s="128"/>
      <c r="F61" s="129"/>
      <c r="G61" s="49">
        <f>SUM(G58:G60)</f>
        <v>0</v>
      </c>
    </row>
    <row r="62" spans="1:7" x14ac:dyDescent="0.2">
      <c r="A62" s="98"/>
      <c r="B62" s="99"/>
      <c r="C62" s="99"/>
      <c r="D62" s="99"/>
      <c r="E62" s="99"/>
      <c r="F62" s="99"/>
      <c r="G62" s="100"/>
    </row>
    <row r="63" spans="1:7" x14ac:dyDescent="0.2">
      <c r="A63" s="113" t="s">
        <v>38</v>
      </c>
      <c r="B63" s="114"/>
      <c r="C63" s="114" t="s">
        <v>20</v>
      </c>
      <c r="D63" s="114"/>
      <c r="E63" s="114"/>
      <c r="F63" s="114"/>
      <c r="G63" s="115"/>
    </row>
    <row r="64" spans="1:7" x14ac:dyDescent="0.2">
      <c r="A64" s="116" t="s">
        <v>39</v>
      </c>
      <c r="B64" s="117"/>
      <c r="C64" s="118"/>
      <c r="D64" s="111"/>
      <c r="E64" s="111"/>
      <c r="F64" s="119"/>
      <c r="G64" s="32">
        <v>0</v>
      </c>
    </row>
    <row r="65" spans="1:7" x14ac:dyDescent="0.2">
      <c r="A65" s="120" t="s">
        <v>40</v>
      </c>
      <c r="B65" s="121"/>
      <c r="C65" s="122"/>
      <c r="D65" s="123"/>
      <c r="E65" s="123"/>
      <c r="F65" s="124"/>
      <c r="G65" s="32">
        <v>0</v>
      </c>
    </row>
    <row r="66" spans="1:7" x14ac:dyDescent="0.2">
      <c r="A66" s="120" t="s">
        <v>41</v>
      </c>
      <c r="B66" s="121"/>
      <c r="C66" s="122"/>
      <c r="D66" s="123"/>
      <c r="E66" s="123"/>
      <c r="F66" s="124"/>
      <c r="G66" s="32">
        <v>0</v>
      </c>
    </row>
    <row r="67" spans="1:7" x14ac:dyDescent="0.2">
      <c r="A67" s="120" t="s">
        <v>42</v>
      </c>
      <c r="B67" s="121"/>
      <c r="C67" s="122"/>
      <c r="D67" s="123"/>
      <c r="E67" s="123"/>
      <c r="F67" s="124"/>
      <c r="G67" s="32">
        <v>0</v>
      </c>
    </row>
    <row r="68" spans="1:7" x14ac:dyDescent="0.2">
      <c r="A68" s="125" t="s">
        <v>31</v>
      </c>
      <c r="B68" s="126"/>
      <c r="C68" s="122"/>
      <c r="D68" s="123"/>
      <c r="E68" s="123"/>
      <c r="F68" s="124"/>
      <c r="G68" s="39">
        <v>0</v>
      </c>
    </row>
    <row r="69" spans="1:7" x14ac:dyDescent="0.2">
      <c r="A69" s="127" t="s">
        <v>43</v>
      </c>
      <c r="B69" s="128"/>
      <c r="C69" s="128"/>
      <c r="D69" s="128"/>
      <c r="E69" s="128"/>
      <c r="F69" s="129"/>
      <c r="G69" s="49">
        <f>SUM(G64:G68)</f>
        <v>0</v>
      </c>
    </row>
    <row r="70" spans="1:7" x14ac:dyDescent="0.2">
      <c r="A70" s="98"/>
      <c r="B70" s="99"/>
      <c r="C70" s="99"/>
      <c r="D70" s="99"/>
      <c r="E70" s="99"/>
      <c r="F70" s="99"/>
      <c r="G70" s="100"/>
    </row>
    <row r="71" spans="1:7" x14ac:dyDescent="0.2">
      <c r="A71" s="113" t="s">
        <v>44</v>
      </c>
      <c r="B71" s="114"/>
      <c r="C71" s="114" t="s">
        <v>20</v>
      </c>
      <c r="D71" s="114"/>
      <c r="E71" s="114"/>
      <c r="F71" s="114"/>
      <c r="G71" s="115"/>
    </row>
    <row r="72" spans="1:7" x14ac:dyDescent="0.2">
      <c r="A72" s="116" t="s">
        <v>45</v>
      </c>
      <c r="B72" s="117"/>
      <c r="C72" s="118"/>
      <c r="D72" s="111"/>
      <c r="E72" s="111"/>
      <c r="F72" s="119"/>
      <c r="G72" s="32">
        <v>0</v>
      </c>
    </row>
    <row r="73" spans="1:7" x14ac:dyDescent="0.2">
      <c r="A73" s="120" t="s">
        <v>46</v>
      </c>
      <c r="B73" s="121"/>
      <c r="C73" s="122"/>
      <c r="D73" s="123"/>
      <c r="E73" s="123"/>
      <c r="F73" s="124"/>
      <c r="G73" s="32">
        <v>0</v>
      </c>
    </row>
    <row r="74" spans="1:7" x14ac:dyDescent="0.2">
      <c r="A74" s="120" t="s">
        <v>47</v>
      </c>
      <c r="B74" s="121"/>
      <c r="C74" s="122"/>
      <c r="D74" s="123"/>
      <c r="E74" s="123"/>
      <c r="F74" s="124"/>
      <c r="G74" s="32">
        <v>0</v>
      </c>
    </row>
    <row r="75" spans="1:7" x14ac:dyDescent="0.2">
      <c r="A75" s="120" t="s">
        <v>48</v>
      </c>
      <c r="B75" s="121"/>
      <c r="C75" s="122"/>
      <c r="D75" s="123"/>
      <c r="E75" s="123"/>
      <c r="F75" s="124"/>
      <c r="G75" s="32">
        <v>0</v>
      </c>
    </row>
    <row r="76" spans="1:7" x14ac:dyDescent="0.2">
      <c r="A76" s="125" t="s">
        <v>31</v>
      </c>
      <c r="B76" s="126"/>
      <c r="C76" s="122"/>
      <c r="D76" s="123"/>
      <c r="E76" s="123"/>
      <c r="F76" s="124"/>
      <c r="G76" s="39">
        <v>0</v>
      </c>
    </row>
    <row r="77" spans="1:7" x14ac:dyDescent="0.2">
      <c r="A77" s="127" t="s">
        <v>49</v>
      </c>
      <c r="B77" s="128"/>
      <c r="C77" s="128"/>
      <c r="D77" s="128"/>
      <c r="E77" s="128"/>
      <c r="F77" s="129"/>
      <c r="G77" s="49">
        <f>SUM(G72:G76)</f>
        <v>0</v>
      </c>
    </row>
    <row r="78" spans="1:7" x14ac:dyDescent="0.2">
      <c r="A78" s="133"/>
      <c r="B78" s="134"/>
      <c r="C78" s="134"/>
      <c r="D78" s="134"/>
      <c r="E78" s="134"/>
      <c r="F78" s="134"/>
      <c r="G78" s="135"/>
    </row>
    <row r="79" spans="1:7" s="2" customFormat="1" x14ac:dyDescent="0.2">
      <c r="A79" s="136" t="s">
        <v>50</v>
      </c>
      <c r="B79" s="137"/>
      <c r="C79" s="137"/>
      <c r="D79" s="137"/>
      <c r="E79" s="137"/>
      <c r="F79" s="138"/>
      <c r="G79" s="56">
        <f>G30+G44+G55+G61+G69+G77</f>
        <v>0</v>
      </c>
    </row>
    <row r="80" spans="1:7" x14ac:dyDescent="0.2">
      <c r="G80" s="53"/>
    </row>
    <row r="1048576" spans="3:6" x14ac:dyDescent="0.2">
      <c r="C1048576" s="139"/>
      <c r="D1048576" s="140"/>
      <c r="E1048576" s="140"/>
      <c r="F1048576" s="141"/>
    </row>
  </sheetData>
  <mergeCells count="82">
    <mergeCell ref="A78:G78"/>
    <mergeCell ref="A79:F79"/>
    <mergeCell ref="C1048576:F1048576"/>
    <mergeCell ref="A75:B75"/>
    <mergeCell ref="C75:F75"/>
    <mergeCell ref="A76:B76"/>
    <mergeCell ref="C76:F76"/>
    <mergeCell ref="A77:F77"/>
    <mergeCell ref="A72:B72"/>
    <mergeCell ref="C72:F72"/>
    <mergeCell ref="A73:B73"/>
    <mergeCell ref="C73:F73"/>
    <mergeCell ref="A74:B74"/>
    <mergeCell ref="C74:F74"/>
    <mergeCell ref="A68:B68"/>
    <mergeCell ref="C68:F68"/>
    <mergeCell ref="A69:F69"/>
    <mergeCell ref="A70:G70"/>
    <mergeCell ref="A71:B71"/>
    <mergeCell ref="C71:G71"/>
    <mergeCell ref="A65:B65"/>
    <mergeCell ref="C65:F65"/>
    <mergeCell ref="A66:B66"/>
    <mergeCell ref="C66:F66"/>
    <mergeCell ref="A67:B67"/>
    <mergeCell ref="C67:F67"/>
    <mergeCell ref="A61:F61"/>
    <mergeCell ref="A62:G62"/>
    <mergeCell ref="A63:B63"/>
    <mergeCell ref="C63:G63"/>
    <mergeCell ref="A64:B64"/>
    <mergeCell ref="C64:F64"/>
    <mergeCell ref="A58:B58"/>
    <mergeCell ref="C58:F58"/>
    <mergeCell ref="A59:B59"/>
    <mergeCell ref="C59:F59"/>
    <mergeCell ref="A60:B60"/>
    <mergeCell ref="C60:F60"/>
    <mergeCell ref="A54:B54"/>
    <mergeCell ref="C54:F54"/>
    <mergeCell ref="A55:F55"/>
    <mergeCell ref="A56:G56"/>
    <mergeCell ref="A57:B57"/>
    <mergeCell ref="C57:G57"/>
    <mergeCell ref="A51:B51"/>
    <mergeCell ref="C51:F51"/>
    <mergeCell ref="A52:B52"/>
    <mergeCell ref="C52:F52"/>
    <mergeCell ref="A53:B53"/>
    <mergeCell ref="C53:F53"/>
    <mergeCell ref="A48:B48"/>
    <mergeCell ref="C48:F48"/>
    <mergeCell ref="A49:B49"/>
    <mergeCell ref="C49:F49"/>
    <mergeCell ref="A50:B50"/>
    <mergeCell ref="C50:F50"/>
    <mergeCell ref="A44:F44"/>
    <mergeCell ref="A45:G45"/>
    <mergeCell ref="A46:B46"/>
    <mergeCell ref="C46:G46"/>
    <mergeCell ref="A47:B47"/>
    <mergeCell ref="C47:F47"/>
    <mergeCell ref="C39:F39"/>
    <mergeCell ref="C40:F40"/>
    <mergeCell ref="C41:F41"/>
    <mergeCell ref="C42:F42"/>
    <mergeCell ref="C43:F43"/>
    <mergeCell ref="C34:F34"/>
    <mergeCell ref="C35:F35"/>
    <mergeCell ref="C36:F36"/>
    <mergeCell ref="C37:F37"/>
    <mergeCell ref="C38:F38"/>
    <mergeCell ref="A29:E29"/>
    <mergeCell ref="A30:F30"/>
    <mergeCell ref="A31:G31"/>
    <mergeCell ref="A32:G32"/>
    <mergeCell ref="C33:F33"/>
    <mergeCell ref="A1:G1"/>
    <mergeCell ref="A2:G2"/>
    <mergeCell ref="A5:G5"/>
    <mergeCell ref="A6:G6"/>
    <mergeCell ref="A28:F28"/>
  </mergeCells>
  <pageMargins left="0.7" right="0.7" top="0.75" bottom="0.75" header="0.3" footer="0.3"/>
  <pageSetup paperSize="9" fitToWidth="0" pageOrder="overThenDown" orientation="portrait"/>
  <legacyDrawing r:id="rId1"/>
  <extLst>
    <ext uri="smNativeData">
      <pm:sheetPrefs xmlns:pm="smNativeData" day="171463808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EFD8"/>
  </sheetPr>
  <dimension ref="A1:G34"/>
  <sheetViews>
    <sheetView topLeftCell="A12" workbookViewId="0">
      <selection activeCell="A16" sqref="A16:D16"/>
    </sheetView>
  </sheetViews>
  <sheetFormatPr baseColWidth="10" defaultColWidth="10.83203125" defaultRowHeight="16" x14ac:dyDescent="0.2"/>
  <cols>
    <col min="1" max="2" width="30.83203125" style="1" customWidth="1"/>
    <col min="3" max="3" width="16.83203125" style="1" customWidth="1"/>
    <col min="4" max="4" width="16.83203125" style="52" customWidth="1"/>
    <col min="5" max="5" width="10.83203125" style="1" customWidth="1"/>
    <col min="6" max="16384" width="10.83203125" style="1"/>
  </cols>
  <sheetData>
    <row r="1" spans="1:7" x14ac:dyDescent="0.2">
      <c r="A1" s="85" t="s">
        <v>0</v>
      </c>
      <c r="B1" s="85"/>
      <c r="C1" s="85"/>
      <c r="D1" s="85"/>
      <c r="E1" s="11"/>
      <c r="F1" s="11"/>
      <c r="G1" s="11"/>
    </row>
    <row r="2" spans="1:7" x14ac:dyDescent="0.2">
      <c r="A2" s="86" t="s">
        <v>1</v>
      </c>
      <c r="B2" s="86"/>
      <c r="C2" s="86"/>
      <c r="D2" s="86"/>
      <c r="E2" s="2"/>
      <c r="F2" s="2"/>
      <c r="G2" s="2"/>
    </row>
    <row r="5" spans="1:7" x14ac:dyDescent="0.2">
      <c r="A5" s="142" t="s">
        <v>51</v>
      </c>
      <c r="B5" s="143"/>
      <c r="C5" s="143"/>
      <c r="D5" s="144"/>
    </row>
    <row r="6" spans="1:7" x14ac:dyDescent="0.2">
      <c r="A6" s="113" t="s">
        <v>52</v>
      </c>
      <c r="B6" s="114"/>
      <c r="C6" s="114"/>
      <c r="D6" s="115"/>
    </row>
    <row r="7" spans="1:7" x14ac:dyDescent="0.2">
      <c r="A7" s="95" t="s">
        <v>53</v>
      </c>
      <c r="B7" s="97"/>
      <c r="C7" s="57" t="s">
        <v>54</v>
      </c>
      <c r="D7" s="49" t="s">
        <v>21</v>
      </c>
    </row>
    <row r="8" spans="1:7" x14ac:dyDescent="0.2">
      <c r="A8" s="116"/>
      <c r="B8" s="117"/>
      <c r="C8" s="38" t="s">
        <v>55</v>
      </c>
      <c r="D8" s="32">
        <v>0</v>
      </c>
    </row>
    <row r="9" spans="1:7" x14ac:dyDescent="0.2">
      <c r="A9" s="120"/>
      <c r="B9" s="121"/>
      <c r="C9" s="38" t="s">
        <v>55</v>
      </c>
      <c r="D9" s="32">
        <v>0</v>
      </c>
    </row>
    <row r="10" spans="1:7" x14ac:dyDescent="0.2">
      <c r="A10" s="120"/>
      <c r="B10" s="121"/>
      <c r="C10" s="38" t="s">
        <v>55</v>
      </c>
      <c r="D10" s="32">
        <v>0</v>
      </c>
    </row>
    <row r="11" spans="1:7" x14ac:dyDescent="0.2">
      <c r="A11" s="120"/>
      <c r="B11" s="121"/>
      <c r="C11" s="38" t="s">
        <v>55</v>
      </c>
      <c r="D11" s="32">
        <v>0</v>
      </c>
    </row>
    <row r="12" spans="1:7" x14ac:dyDescent="0.2">
      <c r="A12" s="120"/>
      <c r="B12" s="121"/>
      <c r="C12" s="38" t="s">
        <v>55</v>
      </c>
      <c r="D12" s="32">
        <v>0</v>
      </c>
    </row>
    <row r="13" spans="1:7" x14ac:dyDescent="0.2">
      <c r="A13" s="125"/>
      <c r="B13" s="126"/>
      <c r="C13" s="40" t="s">
        <v>55</v>
      </c>
      <c r="D13" s="39">
        <v>0</v>
      </c>
    </row>
    <row r="14" spans="1:7" x14ac:dyDescent="0.2">
      <c r="A14" s="95" t="s">
        <v>56</v>
      </c>
      <c r="B14" s="96"/>
      <c r="C14" s="97"/>
      <c r="D14" s="49">
        <f>SUM(D8:D13)</f>
        <v>0</v>
      </c>
    </row>
    <row r="15" spans="1:7" x14ac:dyDescent="0.2">
      <c r="A15" s="98"/>
      <c r="B15" s="99"/>
      <c r="C15" s="99"/>
      <c r="D15" s="100"/>
    </row>
    <row r="16" spans="1:7" x14ac:dyDescent="0.2">
      <c r="A16" s="113" t="s">
        <v>57</v>
      </c>
      <c r="B16" s="114"/>
      <c r="C16" s="114"/>
      <c r="D16" s="115"/>
    </row>
    <row r="17" spans="1:4" x14ac:dyDescent="0.2">
      <c r="A17" s="95" t="s">
        <v>58</v>
      </c>
      <c r="B17" s="96"/>
      <c r="C17" s="47" t="s">
        <v>59</v>
      </c>
      <c r="D17" s="49" t="s">
        <v>21</v>
      </c>
    </row>
    <row r="18" spans="1:4" x14ac:dyDescent="0.2">
      <c r="A18" s="35" t="s">
        <v>60</v>
      </c>
      <c r="B18" s="36"/>
      <c r="C18" s="36"/>
      <c r="D18" s="32">
        <v>0</v>
      </c>
    </row>
    <row r="19" spans="1:4" x14ac:dyDescent="0.2">
      <c r="A19" s="23" t="s">
        <v>5</v>
      </c>
      <c r="B19" s="25"/>
      <c r="C19" s="25"/>
      <c r="D19" s="32">
        <v>0</v>
      </c>
    </row>
    <row r="20" spans="1:4" x14ac:dyDescent="0.2">
      <c r="A20" s="23" t="s">
        <v>61</v>
      </c>
      <c r="B20" s="25"/>
      <c r="C20" s="25"/>
      <c r="D20" s="32">
        <v>0</v>
      </c>
    </row>
    <row r="21" spans="1:4" x14ac:dyDescent="0.2">
      <c r="A21" s="13" t="s">
        <v>31</v>
      </c>
      <c r="B21" s="29"/>
      <c r="C21" s="29"/>
      <c r="D21" s="39">
        <v>0</v>
      </c>
    </row>
    <row r="22" spans="1:4" x14ac:dyDescent="0.2">
      <c r="A22" s="95" t="s">
        <v>62</v>
      </c>
      <c r="B22" s="96"/>
      <c r="C22" s="97"/>
      <c r="D22" s="49">
        <f>SUM(D18:D21)</f>
        <v>0</v>
      </c>
    </row>
    <row r="23" spans="1:4" x14ac:dyDescent="0.2">
      <c r="A23" s="98"/>
      <c r="B23" s="99"/>
      <c r="C23" s="99"/>
      <c r="D23" s="100"/>
    </row>
    <row r="24" spans="1:4" x14ac:dyDescent="0.2">
      <c r="A24" s="113" t="s">
        <v>63</v>
      </c>
      <c r="B24" s="114"/>
      <c r="C24" s="114"/>
      <c r="D24" s="115"/>
    </row>
    <row r="25" spans="1:4" x14ac:dyDescent="0.2">
      <c r="A25" s="95" t="s">
        <v>58</v>
      </c>
      <c r="B25" s="97"/>
      <c r="C25" s="47" t="s">
        <v>59</v>
      </c>
      <c r="D25" s="49" t="s">
        <v>21</v>
      </c>
    </row>
    <row r="26" spans="1:4" x14ac:dyDescent="0.2">
      <c r="A26" s="116"/>
      <c r="B26" s="117"/>
      <c r="C26" s="37"/>
      <c r="D26" s="32">
        <v>0</v>
      </c>
    </row>
    <row r="27" spans="1:4" x14ac:dyDescent="0.2">
      <c r="A27" s="120"/>
      <c r="B27" s="121"/>
      <c r="C27" s="38"/>
      <c r="D27" s="32">
        <v>0</v>
      </c>
    </row>
    <row r="28" spans="1:4" x14ac:dyDescent="0.2">
      <c r="A28" s="120"/>
      <c r="B28" s="121"/>
      <c r="C28" s="38"/>
      <c r="D28" s="32">
        <v>0</v>
      </c>
    </row>
    <row r="29" spans="1:4" x14ac:dyDescent="0.2">
      <c r="A29" s="120"/>
      <c r="B29" s="121"/>
      <c r="C29" s="38"/>
      <c r="D29" s="32">
        <v>0</v>
      </c>
    </row>
    <row r="30" spans="1:4" x14ac:dyDescent="0.2">
      <c r="A30" s="120"/>
      <c r="B30" s="121"/>
      <c r="C30" s="38"/>
      <c r="D30" s="32">
        <v>0</v>
      </c>
    </row>
    <row r="31" spans="1:4" x14ac:dyDescent="0.2">
      <c r="A31" s="125"/>
      <c r="B31" s="126"/>
      <c r="C31" s="40"/>
      <c r="D31" s="39">
        <v>0</v>
      </c>
    </row>
    <row r="32" spans="1:4" x14ac:dyDescent="0.2">
      <c r="A32" s="95" t="s">
        <v>64</v>
      </c>
      <c r="B32" s="96"/>
      <c r="C32" s="97"/>
      <c r="D32" s="49">
        <f>SUM(D26:D31)</f>
        <v>0</v>
      </c>
    </row>
    <row r="33" spans="1:4" x14ac:dyDescent="0.2">
      <c r="A33" s="145"/>
      <c r="B33" s="146"/>
      <c r="C33" s="146"/>
      <c r="D33" s="147"/>
    </row>
    <row r="34" spans="1:4" s="2" customFormat="1" x14ac:dyDescent="0.2">
      <c r="A34" s="148" t="s">
        <v>65</v>
      </c>
      <c r="B34" s="149"/>
      <c r="C34" s="150"/>
      <c r="D34" s="55">
        <f>D14+D22+D32</f>
        <v>0</v>
      </c>
    </row>
  </sheetData>
  <mergeCells count="28">
    <mergeCell ref="A32:C32"/>
    <mergeCell ref="A33:D33"/>
    <mergeCell ref="A34:C34"/>
    <mergeCell ref="A27:B27"/>
    <mergeCell ref="A28:B28"/>
    <mergeCell ref="A29:B29"/>
    <mergeCell ref="A30:B30"/>
    <mergeCell ref="A31:B31"/>
    <mergeCell ref="A22:C22"/>
    <mergeCell ref="A23:D23"/>
    <mergeCell ref="A24:D24"/>
    <mergeCell ref="A25:B25"/>
    <mergeCell ref="A26:B26"/>
    <mergeCell ref="A13:B13"/>
    <mergeCell ref="A14:C14"/>
    <mergeCell ref="A15:D15"/>
    <mergeCell ref="A16:D16"/>
    <mergeCell ref="A17:B17"/>
    <mergeCell ref="A8:B8"/>
    <mergeCell ref="A9:B9"/>
    <mergeCell ref="A10:B10"/>
    <mergeCell ref="A11:B11"/>
    <mergeCell ref="A12:B12"/>
    <mergeCell ref="A1:D1"/>
    <mergeCell ref="A2:D2"/>
    <mergeCell ref="A5:D5"/>
    <mergeCell ref="A6:D6"/>
    <mergeCell ref="A7:B7"/>
  </mergeCells>
  <pageMargins left="0.7" right="0.7" top="0.75" bottom="0.75" header="0.3" footer="0.3"/>
  <pageSetup paperSize="9" fitToWidth="0" pageOrder="overThenDown" orientation="portrait"/>
  <extLst>
    <ext uri="smNativeData">
      <pm:sheetPrefs xmlns:pm="smNativeData" day="171463808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1EFD8"/>
  </sheetPr>
  <dimension ref="A1:G20"/>
  <sheetViews>
    <sheetView workbookViewId="0">
      <selection activeCell="D14" sqref="D14"/>
    </sheetView>
  </sheetViews>
  <sheetFormatPr baseColWidth="10" defaultColWidth="10.83203125" defaultRowHeight="16" x14ac:dyDescent="0.2"/>
  <cols>
    <col min="1" max="1" width="30.83203125" style="1" customWidth="1"/>
    <col min="2" max="2" width="20.83203125" style="52" customWidth="1"/>
    <col min="3" max="3" width="9.83203125" style="65" customWidth="1"/>
    <col min="4" max="4" width="16.83203125" style="52" customWidth="1"/>
    <col min="5" max="5" width="10.83203125" style="1" customWidth="1"/>
    <col min="6" max="16384" width="10.83203125" style="1"/>
  </cols>
  <sheetData>
    <row r="1" spans="1:7" x14ac:dyDescent="0.2">
      <c r="A1" s="85" t="s">
        <v>0</v>
      </c>
      <c r="B1" s="85"/>
      <c r="C1" s="85"/>
      <c r="D1" s="11"/>
      <c r="E1" s="11"/>
      <c r="F1" s="11"/>
      <c r="G1" s="11"/>
    </row>
    <row r="2" spans="1:7" x14ac:dyDescent="0.2">
      <c r="A2" s="86" t="s">
        <v>1</v>
      </c>
      <c r="B2" s="86"/>
      <c r="C2" s="86"/>
      <c r="D2" s="2"/>
      <c r="E2" s="2"/>
      <c r="F2" s="2"/>
      <c r="G2" s="2"/>
    </row>
    <row r="4" spans="1:7" s="2" customFormat="1" x14ac:dyDescent="0.2">
      <c r="A4" s="42" t="s">
        <v>7</v>
      </c>
      <c r="B4" s="59"/>
      <c r="C4" s="66"/>
      <c r="D4" s="58"/>
    </row>
    <row r="5" spans="1:7" x14ac:dyDescent="0.2">
      <c r="A5" s="3" t="s">
        <v>66</v>
      </c>
      <c r="B5" s="52">
        <f>'CREATION II - charges'!G30</f>
        <v>0</v>
      </c>
      <c r="C5" s="67" t="e">
        <f>B5/B11</f>
        <v>#DIV/0!</v>
      </c>
    </row>
    <row r="6" spans="1:7" x14ac:dyDescent="0.2">
      <c r="A6" s="3" t="s">
        <v>19</v>
      </c>
      <c r="B6" s="52">
        <f>'CREATION II - charges'!G44</f>
        <v>0</v>
      </c>
      <c r="C6" s="67" t="e">
        <f>B6/B11</f>
        <v>#DIV/0!</v>
      </c>
    </row>
    <row r="7" spans="1:7" x14ac:dyDescent="0.2">
      <c r="A7" s="3" t="s">
        <v>23</v>
      </c>
      <c r="B7" s="52">
        <f>'CREATION II - charges'!G55</f>
        <v>0</v>
      </c>
      <c r="C7" s="67" t="e">
        <f>B7/B11</f>
        <v>#DIV/0!</v>
      </c>
    </row>
    <row r="8" spans="1:7" x14ac:dyDescent="0.2">
      <c r="A8" s="3" t="s">
        <v>33</v>
      </c>
      <c r="B8" s="52">
        <f>'CREATION II - charges'!G61</f>
        <v>0</v>
      </c>
      <c r="C8" s="67" t="e">
        <f>B8/B11</f>
        <v>#DIV/0!</v>
      </c>
    </row>
    <row r="9" spans="1:7" x14ac:dyDescent="0.2">
      <c r="A9" s="3" t="s">
        <v>38</v>
      </c>
      <c r="B9" s="52">
        <f>'CREATION II - charges'!G69</f>
        <v>0</v>
      </c>
      <c r="C9" s="67" t="e">
        <f>B9/B11</f>
        <v>#DIV/0!</v>
      </c>
    </row>
    <row r="10" spans="1:7" x14ac:dyDescent="0.2">
      <c r="A10" s="3" t="s">
        <v>44</v>
      </c>
      <c r="B10" s="52">
        <f>'CREATION II - charges'!G77</f>
        <v>0</v>
      </c>
      <c r="C10" s="67" t="e">
        <f>B10/B11</f>
        <v>#DIV/0!</v>
      </c>
    </row>
    <row r="11" spans="1:7" s="2" customFormat="1" x14ac:dyDescent="0.2">
      <c r="A11" s="63" t="s">
        <v>50</v>
      </c>
      <c r="B11" s="64">
        <f>SUM(B5:B10)</f>
        <v>0</v>
      </c>
      <c r="C11" s="68"/>
      <c r="D11" s="58"/>
    </row>
    <row r="12" spans="1:7" x14ac:dyDescent="0.2">
      <c r="A12" s="3"/>
      <c r="C12" s="67"/>
    </row>
    <row r="13" spans="1:7" x14ac:dyDescent="0.2">
      <c r="A13" s="3"/>
      <c r="C13" s="67"/>
    </row>
    <row r="14" spans="1:7" s="2" customFormat="1" x14ac:dyDescent="0.2">
      <c r="A14" s="60" t="s">
        <v>51</v>
      </c>
      <c r="B14" s="61"/>
      <c r="C14" s="69"/>
      <c r="D14" s="58"/>
    </row>
    <row r="15" spans="1:7" x14ac:dyDescent="0.2">
      <c r="A15" s="3" t="s">
        <v>52</v>
      </c>
      <c r="B15" s="52">
        <f>'CREATION III - financement'!D14</f>
        <v>0</v>
      </c>
      <c r="C15" s="67" t="e">
        <f>B15/B18</f>
        <v>#DIV/0!</v>
      </c>
    </row>
    <row r="16" spans="1:7" x14ac:dyDescent="0.2">
      <c r="A16" s="3" t="s">
        <v>57</v>
      </c>
      <c r="B16" s="52">
        <f>'CREATION III - financement'!D22</f>
        <v>0</v>
      </c>
      <c r="C16" s="67" t="e">
        <f>B16/B18</f>
        <v>#DIV/0!</v>
      </c>
    </row>
    <row r="17" spans="1:4" x14ac:dyDescent="0.2">
      <c r="A17" s="3" t="s">
        <v>63</v>
      </c>
      <c r="B17" s="52">
        <f>'CREATION III - financement'!D32</f>
        <v>0</v>
      </c>
      <c r="C17" s="67" t="e">
        <f>B17/B18</f>
        <v>#DIV/0!</v>
      </c>
    </row>
    <row r="18" spans="1:4" s="2" customFormat="1" x14ac:dyDescent="0.2">
      <c r="A18" s="63" t="s">
        <v>65</v>
      </c>
      <c r="B18" s="64">
        <f>SUM(B15:B17)</f>
        <v>0</v>
      </c>
      <c r="C18" s="68"/>
      <c r="D18" s="58"/>
    </row>
    <row r="19" spans="1:4" x14ac:dyDescent="0.2">
      <c r="A19" s="3"/>
      <c r="C19" s="67"/>
    </row>
    <row r="20" spans="1:4" s="2" customFormat="1" x14ac:dyDescent="0.2">
      <c r="A20" s="54" t="s">
        <v>67</v>
      </c>
      <c r="B20" s="62">
        <f>B18-B11</f>
        <v>0</v>
      </c>
      <c r="C20" s="70"/>
      <c r="D20" s="58"/>
    </row>
  </sheetData>
  <mergeCells count="2">
    <mergeCell ref="A1:C1"/>
    <mergeCell ref="A2:C2"/>
  </mergeCells>
  <pageMargins left="0.7" right="0.7" top="0.75" bottom="0.75" header="0.3" footer="0.3"/>
  <pageSetup paperSize="9" fitToWidth="0" pageOrder="overThenDown" orientation="portrait"/>
  <extLst>
    <ext uri="smNativeData">
      <pm:sheetPrefs xmlns:pm="smNativeData" day="171463808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DEBF7"/>
  </sheetPr>
  <dimension ref="A1:E23"/>
  <sheetViews>
    <sheetView workbookViewId="0">
      <selection activeCell="B32" sqref="B32"/>
    </sheetView>
  </sheetViews>
  <sheetFormatPr baseColWidth="10" defaultColWidth="10.83203125" defaultRowHeight="16" x14ac:dyDescent="0.2"/>
  <cols>
    <col min="1" max="1" width="30.83203125" style="1" customWidth="1"/>
    <col min="2" max="4" width="20.83203125" style="1" customWidth="1"/>
    <col min="5" max="5" width="20.83203125" style="51" customWidth="1"/>
    <col min="6" max="6" width="10.83203125" style="1" customWidth="1"/>
    <col min="7" max="16384" width="10.83203125" style="1"/>
  </cols>
  <sheetData>
    <row r="1" spans="1:5" s="2" customFormat="1" x14ac:dyDescent="0.2">
      <c r="A1" s="85" t="s">
        <v>0</v>
      </c>
      <c r="B1" s="85"/>
      <c r="C1" s="85"/>
      <c r="D1" s="85"/>
      <c r="E1" s="85"/>
    </row>
    <row r="2" spans="1:5" s="2" customFormat="1" x14ac:dyDescent="0.2">
      <c r="A2" s="86" t="s">
        <v>68</v>
      </c>
      <c r="B2" s="86"/>
      <c r="C2" s="86"/>
      <c r="D2" s="86"/>
      <c r="E2" s="86"/>
    </row>
    <row r="3" spans="1:5" s="2" customFormat="1" x14ac:dyDescent="0.2">
      <c r="A3" s="12"/>
      <c r="B3" s="12"/>
      <c r="C3" s="12"/>
      <c r="D3" s="12"/>
      <c r="E3" s="82"/>
    </row>
    <row r="5" spans="1:5" x14ac:dyDescent="0.2">
      <c r="A5" s="17" t="s">
        <v>69</v>
      </c>
      <c r="B5" s="18"/>
      <c r="C5" s="18"/>
      <c r="D5" s="18"/>
      <c r="E5" s="83"/>
    </row>
    <row r="6" spans="1:5" x14ac:dyDescent="0.2">
      <c r="A6" s="20" t="s">
        <v>70</v>
      </c>
      <c r="B6" s="21" t="s">
        <v>4</v>
      </c>
      <c r="C6" s="21" t="s">
        <v>71</v>
      </c>
      <c r="D6" s="73" t="s">
        <v>6</v>
      </c>
      <c r="E6" s="72" t="s">
        <v>72</v>
      </c>
    </row>
    <row r="7" spans="1:5" x14ac:dyDescent="0.2">
      <c r="A7" s="4"/>
      <c r="B7" s="5"/>
      <c r="C7" s="5"/>
      <c r="D7" s="71"/>
      <c r="E7" s="84">
        <v>0</v>
      </c>
    </row>
    <row r="8" spans="1:5" x14ac:dyDescent="0.2">
      <c r="A8" s="4"/>
      <c r="B8" s="5"/>
      <c r="C8" s="5"/>
      <c r="D8" s="71"/>
      <c r="E8" s="84">
        <v>0</v>
      </c>
    </row>
    <row r="9" spans="1:5" x14ac:dyDescent="0.2">
      <c r="A9" s="4"/>
      <c r="B9" s="5"/>
      <c r="C9" s="5"/>
      <c r="D9" s="71"/>
      <c r="E9" s="84">
        <v>0</v>
      </c>
    </row>
    <row r="10" spans="1:5" x14ac:dyDescent="0.2">
      <c r="A10" s="4"/>
      <c r="B10" s="5"/>
      <c r="C10" s="5"/>
      <c r="D10" s="71"/>
      <c r="E10" s="84">
        <v>0</v>
      </c>
    </row>
    <row r="11" spans="1:5" x14ac:dyDescent="0.2">
      <c r="A11" s="4"/>
      <c r="B11" s="5"/>
      <c r="C11" s="5"/>
      <c r="D11" s="71"/>
      <c r="E11" s="84">
        <v>0</v>
      </c>
    </row>
    <row r="12" spans="1:5" x14ac:dyDescent="0.2">
      <c r="A12" s="4"/>
      <c r="B12" s="5"/>
      <c r="C12" s="5"/>
      <c r="D12" s="71"/>
      <c r="E12" s="84">
        <v>0</v>
      </c>
    </row>
    <row r="13" spans="1:5" x14ac:dyDescent="0.2">
      <c r="A13" s="4"/>
      <c r="B13" s="5"/>
      <c r="C13" s="5"/>
      <c r="D13" s="71"/>
      <c r="E13" s="84">
        <v>0</v>
      </c>
    </row>
    <row r="14" spans="1:5" x14ac:dyDescent="0.2">
      <c r="A14" s="4"/>
      <c r="B14" s="5"/>
      <c r="C14" s="5"/>
      <c r="D14" s="71"/>
      <c r="E14" s="84">
        <v>0</v>
      </c>
    </row>
    <row r="15" spans="1:5" x14ac:dyDescent="0.2">
      <c r="A15" s="4"/>
      <c r="B15" s="5"/>
      <c r="C15" s="5"/>
      <c r="D15" s="71"/>
      <c r="E15" s="84">
        <v>0</v>
      </c>
    </row>
    <row r="16" spans="1:5" x14ac:dyDescent="0.2">
      <c r="A16" s="4"/>
      <c r="B16" s="5"/>
      <c r="C16" s="5"/>
      <c r="D16" s="71"/>
      <c r="E16" s="84">
        <v>0</v>
      </c>
    </row>
    <row r="17" spans="1:5" x14ac:dyDescent="0.2">
      <c r="A17" s="4"/>
      <c r="B17" s="5"/>
      <c r="C17" s="5"/>
      <c r="D17" s="71"/>
      <c r="E17" s="84">
        <v>0</v>
      </c>
    </row>
    <row r="18" spans="1:5" x14ac:dyDescent="0.2">
      <c r="A18" s="4"/>
      <c r="B18" s="5"/>
      <c r="C18" s="5"/>
      <c r="D18" s="71"/>
      <c r="E18" s="84">
        <v>0</v>
      </c>
    </row>
    <row r="19" spans="1:5" x14ac:dyDescent="0.2">
      <c r="A19" s="4"/>
      <c r="B19" s="5"/>
      <c r="C19" s="5"/>
      <c r="D19" s="71"/>
      <c r="E19" s="84">
        <v>0</v>
      </c>
    </row>
    <row r="20" spans="1:5" x14ac:dyDescent="0.2">
      <c r="A20" s="4"/>
      <c r="B20" s="5"/>
      <c r="C20" s="5"/>
      <c r="D20" s="71"/>
      <c r="E20" s="84">
        <v>0</v>
      </c>
    </row>
    <row r="21" spans="1:5" x14ac:dyDescent="0.2">
      <c r="A21" s="10"/>
      <c r="B21" s="24"/>
      <c r="C21" s="24"/>
      <c r="D21" s="74"/>
      <c r="E21" s="15">
        <v>0</v>
      </c>
    </row>
    <row r="22" spans="1:5" s="16" customFormat="1" ht="13" x14ac:dyDescent="0.15">
      <c r="A22" s="75" t="s">
        <v>73</v>
      </c>
      <c r="B22" s="57"/>
      <c r="C22" s="57"/>
      <c r="D22" s="76"/>
      <c r="E22" s="77">
        <f>SUM(E7:E21)</f>
        <v>0</v>
      </c>
    </row>
    <row r="23" spans="1:5" s="16" customFormat="1" ht="13" x14ac:dyDescent="0.15">
      <c r="A23" s="78" t="s">
        <v>74</v>
      </c>
      <c r="B23" s="79"/>
      <c r="C23" s="79"/>
      <c r="D23" s="80"/>
      <c r="E23" s="81">
        <v>0</v>
      </c>
    </row>
  </sheetData>
  <mergeCells count="2">
    <mergeCell ref="A1:E1"/>
    <mergeCell ref="A2:E2"/>
  </mergeCells>
  <pageMargins left="0.7" right="0.7" top="0.75" bottom="0.75" header="0.3" footer="0.3"/>
  <pageSetup paperSize="9" fitToWidth="0" pageOrder="overThenDown" orientation="portrait"/>
  <extLst>
    <ext uri="smNativeData">
      <pm:sheetPrefs xmlns:pm="smNativeData" day="171463808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DEBF7"/>
  </sheetPr>
  <dimension ref="A1:G62"/>
  <sheetViews>
    <sheetView topLeftCell="A38" workbookViewId="0">
      <selection activeCell="B16" sqref="B16"/>
    </sheetView>
  </sheetViews>
  <sheetFormatPr baseColWidth="10" defaultColWidth="10.6640625" defaultRowHeight="16" x14ac:dyDescent="0.2"/>
  <cols>
    <col min="1" max="1" width="56" customWidth="1"/>
    <col min="2" max="7" width="15.83203125" customWidth="1"/>
  </cols>
  <sheetData>
    <row r="1" spans="1:7" x14ac:dyDescent="0.2">
      <c r="A1" s="85" t="s">
        <v>0</v>
      </c>
      <c r="B1" s="85"/>
      <c r="C1" s="85"/>
      <c r="D1" s="85"/>
      <c r="E1" s="85"/>
      <c r="F1" s="85"/>
      <c r="G1" s="85"/>
    </row>
    <row r="2" spans="1:7" x14ac:dyDescent="0.2">
      <c r="A2" s="86" t="s">
        <v>68</v>
      </c>
      <c r="B2" s="86"/>
      <c r="C2" s="86"/>
      <c r="D2" s="86"/>
      <c r="E2" s="86"/>
      <c r="F2" s="86"/>
      <c r="G2" s="86"/>
    </row>
    <row r="5" spans="1:7" x14ac:dyDescent="0.2">
      <c r="A5" s="87" t="s">
        <v>7</v>
      </c>
      <c r="B5" s="88"/>
      <c r="C5" s="88"/>
      <c r="D5" s="88"/>
      <c r="E5" s="88"/>
      <c r="F5" s="88"/>
      <c r="G5" s="89"/>
    </row>
    <row r="6" spans="1:7" x14ac:dyDescent="0.2">
      <c r="A6" s="90" t="s">
        <v>75</v>
      </c>
      <c r="B6" s="91"/>
      <c r="C6" s="91"/>
      <c r="D6" s="91"/>
      <c r="E6" s="91"/>
      <c r="F6" s="91"/>
      <c r="G6" s="92"/>
    </row>
    <row r="7" spans="1:7" ht="28" x14ac:dyDescent="0.2">
      <c r="A7" s="43" t="s">
        <v>9</v>
      </c>
      <c r="B7" s="44" t="s">
        <v>10</v>
      </c>
      <c r="C7" s="45" t="s">
        <v>11</v>
      </c>
      <c r="D7" s="45" t="s">
        <v>12</v>
      </c>
      <c r="E7" s="44" t="s">
        <v>13</v>
      </c>
      <c r="F7" s="45" t="s">
        <v>14</v>
      </c>
      <c r="G7" s="46" t="s">
        <v>15</v>
      </c>
    </row>
    <row r="8" spans="1:7" x14ac:dyDescent="0.2">
      <c r="A8" s="23"/>
      <c r="B8" s="25"/>
      <c r="C8" s="26">
        <v>0</v>
      </c>
      <c r="D8" s="27">
        <v>0</v>
      </c>
      <c r="E8" s="26">
        <f t="shared" ref="E8:E27" si="0">(C8/21.7)*D8</f>
        <v>0</v>
      </c>
      <c r="F8" s="26">
        <f t="shared" ref="F8:F27" si="1">E8*10.64%</f>
        <v>0</v>
      </c>
      <c r="G8" s="28">
        <f t="shared" ref="G8:G27" si="2">E8+F8</f>
        <v>0</v>
      </c>
    </row>
    <row r="9" spans="1:7" x14ac:dyDescent="0.2">
      <c r="A9" s="23"/>
      <c r="B9" s="25"/>
      <c r="C9" s="26">
        <v>0</v>
      </c>
      <c r="D9" s="27">
        <v>0</v>
      </c>
      <c r="E9" s="26">
        <f t="shared" si="0"/>
        <v>0</v>
      </c>
      <c r="F9" s="26">
        <f t="shared" si="1"/>
        <v>0</v>
      </c>
      <c r="G9" s="28">
        <f t="shared" si="2"/>
        <v>0</v>
      </c>
    </row>
    <row r="10" spans="1:7" x14ac:dyDescent="0.2">
      <c r="A10" s="23"/>
      <c r="B10" s="25"/>
      <c r="C10" s="26">
        <v>0</v>
      </c>
      <c r="D10" s="27">
        <v>0</v>
      </c>
      <c r="E10" s="26">
        <f t="shared" si="0"/>
        <v>0</v>
      </c>
      <c r="F10" s="26">
        <f t="shared" si="1"/>
        <v>0</v>
      </c>
      <c r="G10" s="28">
        <f t="shared" si="2"/>
        <v>0</v>
      </c>
    </row>
    <row r="11" spans="1:7" x14ac:dyDescent="0.2">
      <c r="A11" s="23"/>
      <c r="B11" s="25"/>
      <c r="C11" s="26">
        <v>0</v>
      </c>
      <c r="D11" s="27">
        <v>0</v>
      </c>
      <c r="E11" s="26">
        <f t="shared" si="0"/>
        <v>0</v>
      </c>
      <c r="F11" s="26">
        <f t="shared" si="1"/>
        <v>0</v>
      </c>
      <c r="G11" s="28">
        <f t="shared" si="2"/>
        <v>0</v>
      </c>
    </row>
    <row r="12" spans="1:7" x14ac:dyDescent="0.2">
      <c r="A12" s="23"/>
      <c r="B12" s="25"/>
      <c r="C12" s="26">
        <v>0</v>
      </c>
      <c r="D12" s="27">
        <v>0</v>
      </c>
      <c r="E12" s="26">
        <f t="shared" si="0"/>
        <v>0</v>
      </c>
      <c r="F12" s="26">
        <f t="shared" si="1"/>
        <v>0</v>
      </c>
      <c r="G12" s="28">
        <f t="shared" si="2"/>
        <v>0</v>
      </c>
    </row>
    <row r="13" spans="1:7" x14ac:dyDescent="0.2">
      <c r="A13" s="23"/>
      <c r="B13" s="25"/>
      <c r="C13" s="26">
        <v>0</v>
      </c>
      <c r="D13" s="27">
        <v>0</v>
      </c>
      <c r="E13" s="26">
        <f t="shared" si="0"/>
        <v>0</v>
      </c>
      <c r="F13" s="26">
        <f t="shared" si="1"/>
        <v>0</v>
      </c>
      <c r="G13" s="28">
        <f t="shared" si="2"/>
        <v>0</v>
      </c>
    </row>
    <row r="14" spans="1:7" x14ac:dyDescent="0.2">
      <c r="A14" s="23"/>
      <c r="B14" s="25"/>
      <c r="C14" s="26">
        <v>0</v>
      </c>
      <c r="D14" s="27">
        <v>0</v>
      </c>
      <c r="E14" s="26">
        <f t="shared" si="0"/>
        <v>0</v>
      </c>
      <c r="F14" s="26">
        <f t="shared" si="1"/>
        <v>0</v>
      </c>
      <c r="G14" s="28">
        <f t="shared" si="2"/>
        <v>0</v>
      </c>
    </row>
    <row r="15" spans="1:7" x14ac:dyDescent="0.2">
      <c r="A15" s="23"/>
      <c r="B15" s="25"/>
      <c r="C15" s="26">
        <v>0</v>
      </c>
      <c r="D15" s="27">
        <v>0</v>
      </c>
      <c r="E15" s="26">
        <f t="shared" si="0"/>
        <v>0</v>
      </c>
      <c r="F15" s="26">
        <f t="shared" si="1"/>
        <v>0</v>
      </c>
      <c r="G15" s="28">
        <f t="shared" si="2"/>
        <v>0</v>
      </c>
    </row>
    <row r="16" spans="1:7" x14ac:dyDescent="0.2">
      <c r="A16" s="23"/>
      <c r="B16" s="25"/>
      <c r="C16" s="26">
        <v>0</v>
      </c>
      <c r="D16" s="27">
        <v>0</v>
      </c>
      <c r="E16" s="26">
        <f t="shared" si="0"/>
        <v>0</v>
      </c>
      <c r="F16" s="26">
        <f t="shared" si="1"/>
        <v>0</v>
      </c>
      <c r="G16" s="28">
        <f t="shared" si="2"/>
        <v>0</v>
      </c>
    </row>
    <row r="17" spans="1:7" x14ac:dyDescent="0.2">
      <c r="A17" s="23"/>
      <c r="B17" s="25"/>
      <c r="C17" s="26">
        <v>0</v>
      </c>
      <c r="D17" s="27">
        <v>0</v>
      </c>
      <c r="E17" s="26">
        <f t="shared" si="0"/>
        <v>0</v>
      </c>
      <c r="F17" s="26">
        <f t="shared" si="1"/>
        <v>0</v>
      </c>
      <c r="G17" s="28">
        <f t="shared" si="2"/>
        <v>0</v>
      </c>
    </row>
    <row r="18" spans="1:7" x14ac:dyDescent="0.2">
      <c r="A18" s="23"/>
      <c r="B18" s="25"/>
      <c r="C18" s="26">
        <v>0</v>
      </c>
      <c r="D18" s="27">
        <v>0</v>
      </c>
      <c r="E18" s="26">
        <f t="shared" si="0"/>
        <v>0</v>
      </c>
      <c r="F18" s="26">
        <f t="shared" si="1"/>
        <v>0</v>
      </c>
      <c r="G18" s="28">
        <f t="shared" si="2"/>
        <v>0</v>
      </c>
    </row>
    <row r="19" spans="1:7" x14ac:dyDescent="0.2">
      <c r="A19" s="23"/>
      <c r="B19" s="25"/>
      <c r="C19" s="26">
        <v>0</v>
      </c>
      <c r="D19" s="27">
        <v>0</v>
      </c>
      <c r="E19" s="26">
        <f t="shared" si="0"/>
        <v>0</v>
      </c>
      <c r="F19" s="26">
        <f t="shared" si="1"/>
        <v>0</v>
      </c>
      <c r="G19" s="28">
        <f t="shared" si="2"/>
        <v>0</v>
      </c>
    </row>
    <row r="20" spans="1:7" x14ac:dyDescent="0.2">
      <c r="A20" s="23"/>
      <c r="B20" s="25"/>
      <c r="C20" s="26">
        <v>0</v>
      </c>
      <c r="D20" s="27">
        <v>0</v>
      </c>
      <c r="E20" s="26">
        <f t="shared" si="0"/>
        <v>0</v>
      </c>
      <c r="F20" s="26">
        <f t="shared" si="1"/>
        <v>0</v>
      </c>
      <c r="G20" s="28">
        <f t="shared" si="2"/>
        <v>0</v>
      </c>
    </row>
    <row r="21" spans="1:7" x14ac:dyDescent="0.2">
      <c r="A21" s="23"/>
      <c r="B21" s="25"/>
      <c r="C21" s="26">
        <v>0</v>
      </c>
      <c r="D21" s="27">
        <v>0</v>
      </c>
      <c r="E21" s="26">
        <f t="shared" si="0"/>
        <v>0</v>
      </c>
      <c r="F21" s="26">
        <f t="shared" si="1"/>
        <v>0</v>
      </c>
      <c r="G21" s="28">
        <f t="shared" si="2"/>
        <v>0</v>
      </c>
    </row>
    <row r="22" spans="1:7" x14ac:dyDescent="0.2">
      <c r="A22" s="23"/>
      <c r="B22" s="25"/>
      <c r="C22" s="26">
        <v>0</v>
      </c>
      <c r="D22" s="27">
        <v>0</v>
      </c>
      <c r="E22" s="26">
        <f t="shared" si="0"/>
        <v>0</v>
      </c>
      <c r="F22" s="26">
        <f t="shared" si="1"/>
        <v>0</v>
      </c>
      <c r="G22" s="28">
        <f t="shared" si="2"/>
        <v>0</v>
      </c>
    </row>
    <row r="23" spans="1:7" x14ac:dyDescent="0.2">
      <c r="A23" s="23"/>
      <c r="B23" s="25"/>
      <c r="C23" s="26">
        <v>0</v>
      </c>
      <c r="D23" s="27">
        <v>0</v>
      </c>
      <c r="E23" s="26">
        <f t="shared" si="0"/>
        <v>0</v>
      </c>
      <c r="F23" s="26">
        <f t="shared" si="1"/>
        <v>0</v>
      </c>
      <c r="G23" s="28">
        <f t="shared" si="2"/>
        <v>0</v>
      </c>
    </row>
    <row r="24" spans="1:7" x14ac:dyDescent="0.2">
      <c r="A24" s="23"/>
      <c r="B24" s="25"/>
      <c r="C24" s="26">
        <v>0</v>
      </c>
      <c r="D24" s="27">
        <v>0</v>
      </c>
      <c r="E24" s="26">
        <f t="shared" si="0"/>
        <v>0</v>
      </c>
      <c r="F24" s="26">
        <f t="shared" si="1"/>
        <v>0</v>
      </c>
      <c r="G24" s="28">
        <f t="shared" si="2"/>
        <v>0</v>
      </c>
    </row>
    <row r="25" spans="1:7" x14ac:dyDescent="0.2">
      <c r="A25" s="23"/>
      <c r="B25" s="25"/>
      <c r="C25" s="26">
        <v>0</v>
      </c>
      <c r="D25" s="27">
        <v>0</v>
      </c>
      <c r="E25" s="26">
        <f t="shared" si="0"/>
        <v>0</v>
      </c>
      <c r="F25" s="26">
        <f t="shared" si="1"/>
        <v>0</v>
      </c>
      <c r="G25" s="28">
        <f t="shared" si="2"/>
        <v>0</v>
      </c>
    </row>
    <row r="26" spans="1:7" x14ac:dyDescent="0.2">
      <c r="A26" s="23"/>
      <c r="B26" s="25"/>
      <c r="C26" s="26">
        <v>0</v>
      </c>
      <c r="D26" s="27">
        <v>0</v>
      </c>
      <c r="E26" s="26">
        <f t="shared" si="0"/>
        <v>0</v>
      </c>
      <c r="F26" s="26">
        <f t="shared" si="1"/>
        <v>0</v>
      </c>
      <c r="G26" s="28">
        <f t="shared" si="2"/>
        <v>0</v>
      </c>
    </row>
    <row r="27" spans="1:7" x14ac:dyDescent="0.2">
      <c r="A27" s="13"/>
      <c r="B27" s="29"/>
      <c r="C27" s="30">
        <v>0</v>
      </c>
      <c r="D27" s="14">
        <v>0</v>
      </c>
      <c r="E27" s="30">
        <f t="shared" si="0"/>
        <v>0</v>
      </c>
      <c r="F27" s="30">
        <f t="shared" si="1"/>
        <v>0</v>
      </c>
      <c r="G27" s="31">
        <f t="shared" si="2"/>
        <v>0</v>
      </c>
    </row>
    <row r="28" spans="1:7" x14ac:dyDescent="0.2">
      <c r="A28" s="93" t="s">
        <v>16</v>
      </c>
      <c r="B28" s="94"/>
      <c r="C28" s="94"/>
      <c r="D28" s="94"/>
      <c r="E28" s="94"/>
      <c r="F28" s="94"/>
      <c r="G28" s="33">
        <f>SUM(G8:G27)</f>
        <v>0</v>
      </c>
    </row>
    <row r="29" spans="1:7" x14ac:dyDescent="0.2">
      <c r="A29" s="93" t="s">
        <v>17</v>
      </c>
      <c r="B29" s="94"/>
      <c r="C29" s="94"/>
      <c r="D29" s="94"/>
      <c r="E29" s="94"/>
      <c r="F29" s="34">
        <v>0.17999999999999997</v>
      </c>
      <c r="G29" s="33">
        <f>G28*F29</f>
        <v>0</v>
      </c>
    </row>
    <row r="30" spans="1:7" x14ac:dyDescent="0.2">
      <c r="A30" s="95" t="s">
        <v>18</v>
      </c>
      <c r="B30" s="96"/>
      <c r="C30" s="96"/>
      <c r="D30" s="96"/>
      <c r="E30" s="96"/>
      <c r="F30" s="97"/>
      <c r="G30" s="48">
        <f>G28+G29</f>
        <v>0</v>
      </c>
    </row>
    <row r="31" spans="1:7" x14ac:dyDescent="0.2">
      <c r="A31" s="98"/>
      <c r="B31" s="99"/>
      <c r="C31" s="99"/>
      <c r="D31" s="99"/>
      <c r="E31" s="99"/>
      <c r="F31" s="99"/>
      <c r="G31" s="100"/>
    </row>
    <row r="32" spans="1:7" x14ac:dyDescent="0.2">
      <c r="A32" s="90" t="s">
        <v>19</v>
      </c>
      <c r="B32" s="91"/>
      <c r="C32" s="91"/>
      <c r="D32" s="91"/>
      <c r="E32" s="91"/>
      <c r="F32" s="91"/>
      <c r="G32" s="92"/>
    </row>
    <row r="33" spans="1:7" x14ac:dyDescent="0.2">
      <c r="A33" s="43" t="s">
        <v>9</v>
      </c>
      <c r="B33" s="44" t="s">
        <v>10</v>
      </c>
      <c r="C33" s="101" t="s">
        <v>20</v>
      </c>
      <c r="D33" s="101"/>
      <c r="E33" s="101"/>
      <c r="F33" s="101"/>
      <c r="G33" s="50" t="s">
        <v>21</v>
      </c>
    </row>
    <row r="34" spans="1:7" x14ac:dyDescent="0.2">
      <c r="A34" s="35"/>
      <c r="B34" s="36"/>
      <c r="C34" s="102"/>
      <c r="D34" s="99"/>
      <c r="E34" s="99"/>
      <c r="F34" s="103"/>
      <c r="G34" s="41">
        <v>0</v>
      </c>
    </row>
    <row r="35" spans="1:7" x14ac:dyDescent="0.2">
      <c r="A35" s="23"/>
      <c r="B35" s="25"/>
      <c r="C35" s="104"/>
      <c r="D35" s="105"/>
      <c r="E35" s="105"/>
      <c r="F35" s="106"/>
      <c r="G35" s="32">
        <v>0</v>
      </c>
    </row>
    <row r="36" spans="1:7" x14ac:dyDescent="0.2">
      <c r="A36" s="23"/>
      <c r="B36" s="25"/>
      <c r="C36" s="104"/>
      <c r="D36" s="105"/>
      <c r="E36" s="105"/>
      <c r="F36" s="106"/>
      <c r="G36" s="32">
        <v>0</v>
      </c>
    </row>
    <row r="37" spans="1:7" x14ac:dyDescent="0.2">
      <c r="A37" s="23"/>
      <c r="B37" s="25"/>
      <c r="C37" s="104"/>
      <c r="D37" s="105"/>
      <c r="E37" s="105"/>
      <c r="F37" s="106"/>
      <c r="G37" s="32">
        <v>0</v>
      </c>
    </row>
    <row r="38" spans="1:7" x14ac:dyDescent="0.2">
      <c r="A38" s="23"/>
      <c r="B38" s="25"/>
      <c r="C38" s="104"/>
      <c r="D38" s="105"/>
      <c r="E38" s="105"/>
      <c r="F38" s="106"/>
      <c r="G38" s="32">
        <v>0</v>
      </c>
    </row>
    <row r="39" spans="1:7" x14ac:dyDescent="0.2">
      <c r="A39" s="23"/>
      <c r="B39" s="25"/>
      <c r="C39" s="104"/>
      <c r="D39" s="105"/>
      <c r="E39" s="105"/>
      <c r="F39" s="106"/>
      <c r="G39" s="32">
        <v>0</v>
      </c>
    </row>
    <row r="40" spans="1:7" x14ac:dyDescent="0.2">
      <c r="A40" s="23"/>
      <c r="B40" s="25"/>
      <c r="C40" s="104"/>
      <c r="D40" s="105"/>
      <c r="E40" s="105"/>
      <c r="F40" s="106"/>
      <c r="G40" s="32">
        <v>0</v>
      </c>
    </row>
    <row r="41" spans="1:7" x14ac:dyDescent="0.2">
      <c r="A41" s="23"/>
      <c r="B41" s="25"/>
      <c r="C41" s="104"/>
      <c r="D41" s="105"/>
      <c r="E41" s="105"/>
      <c r="F41" s="106"/>
      <c r="G41" s="32">
        <v>0</v>
      </c>
    </row>
    <row r="42" spans="1:7" x14ac:dyDescent="0.2">
      <c r="A42" s="23"/>
      <c r="B42" s="25"/>
      <c r="C42" s="104"/>
      <c r="D42" s="105"/>
      <c r="E42" s="105"/>
      <c r="F42" s="106"/>
      <c r="G42" s="32">
        <v>0</v>
      </c>
    </row>
    <row r="43" spans="1:7" x14ac:dyDescent="0.2">
      <c r="A43" s="13"/>
      <c r="B43" s="29"/>
      <c r="C43" s="107"/>
      <c r="D43" s="108"/>
      <c r="E43" s="108"/>
      <c r="F43" s="109"/>
      <c r="G43" s="39">
        <v>0</v>
      </c>
    </row>
    <row r="44" spans="1:7" x14ac:dyDescent="0.2">
      <c r="A44" s="95" t="s">
        <v>22</v>
      </c>
      <c r="B44" s="96"/>
      <c r="C44" s="96"/>
      <c r="D44" s="96"/>
      <c r="E44" s="96"/>
      <c r="F44" s="97"/>
      <c r="G44" s="49">
        <f>SUM(G34:G43)</f>
        <v>0</v>
      </c>
    </row>
    <row r="45" spans="1:7" x14ac:dyDescent="0.2">
      <c r="A45" s="151"/>
      <c r="B45" s="152"/>
      <c r="C45" s="152"/>
      <c r="D45" s="152"/>
      <c r="E45" s="152"/>
      <c r="F45" s="152"/>
      <c r="G45" s="153"/>
    </row>
    <row r="46" spans="1:7" x14ac:dyDescent="0.2">
      <c r="A46" s="113" t="s">
        <v>76</v>
      </c>
      <c r="B46" s="114"/>
      <c r="C46" s="114" t="s">
        <v>20</v>
      </c>
      <c r="D46" s="114"/>
      <c r="E46" s="114"/>
      <c r="F46" s="114"/>
      <c r="G46" s="115"/>
    </row>
    <row r="47" spans="1:7" x14ac:dyDescent="0.2">
      <c r="A47" s="116" t="s">
        <v>45</v>
      </c>
      <c r="B47" s="117"/>
      <c r="C47" s="154"/>
      <c r="D47" s="152"/>
      <c r="E47" s="152"/>
      <c r="F47" s="155"/>
      <c r="G47" s="32">
        <v>0</v>
      </c>
    </row>
    <row r="48" spans="1:7" x14ac:dyDescent="0.2">
      <c r="A48" s="120" t="s">
        <v>77</v>
      </c>
      <c r="B48" s="121"/>
      <c r="C48" s="139"/>
      <c r="D48" s="140"/>
      <c r="E48" s="140"/>
      <c r="F48" s="141"/>
      <c r="G48" s="32">
        <v>0</v>
      </c>
    </row>
    <row r="49" spans="1:7" x14ac:dyDescent="0.2">
      <c r="A49" s="120" t="s">
        <v>78</v>
      </c>
      <c r="B49" s="121"/>
      <c r="C49" s="139"/>
      <c r="D49" s="140"/>
      <c r="E49" s="140"/>
      <c r="F49" s="141"/>
      <c r="G49" s="32">
        <v>0</v>
      </c>
    </row>
    <row r="50" spans="1:7" x14ac:dyDescent="0.2">
      <c r="A50" s="120" t="s">
        <v>79</v>
      </c>
      <c r="B50" s="121"/>
      <c r="C50" s="139"/>
      <c r="D50" s="140"/>
      <c r="E50" s="140"/>
      <c r="F50" s="141"/>
      <c r="G50" s="32">
        <v>0</v>
      </c>
    </row>
    <row r="51" spans="1:7" x14ac:dyDescent="0.2">
      <c r="A51" s="125" t="s">
        <v>31</v>
      </c>
      <c r="B51" s="126"/>
      <c r="C51" s="139"/>
      <c r="D51" s="140"/>
      <c r="E51" s="140"/>
      <c r="F51" s="141"/>
      <c r="G51" s="32">
        <v>0</v>
      </c>
    </row>
    <row r="52" spans="1:7" x14ac:dyDescent="0.2">
      <c r="A52" s="127" t="s">
        <v>80</v>
      </c>
      <c r="B52" s="156"/>
      <c r="C52" s="156"/>
      <c r="D52" s="156"/>
      <c r="E52" s="156"/>
      <c r="F52" s="157"/>
      <c r="G52" s="49">
        <f>SUM(G47:G51)</f>
        <v>0</v>
      </c>
    </row>
    <row r="53" spans="1:7" x14ac:dyDescent="0.2">
      <c r="A53" s="151"/>
      <c r="B53" s="152"/>
      <c r="C53" s="152"/>
      <c r="D53" s="152"/>
      <c r="E53" s="152"/>
      <c r="F53" s="152"/>
      <c r="G53" s="153"/>
    </row>
    <row r="54" spans="1:7" x14ac:dyDescent="0.2">
      <c r="A54" s="113" t="s">
        <v>81</v>
      </c>
      <c r="B54" s="114"/>
      <c r="C54" s="114" t="s">
        <v>20</v>
      </c>
      <c r="D54" s="114"/>
      <c r="E54" s="114"/>
      <c r="F54" s="114"/>
      <c r="G54" s="115"/>
    </row>
    <row r="55" spans="1:7" x14ac:dyDescent="0.2">
      <c r="A55" s="116" t="s">
        <v>82</v>
      </c>
      <c r="B55" s="117"/>
      <c r="C55" s="154"/>
      <c r="D55" s="152"/>
      <c r="E55" s="152"/>
      <c r="F55" s="155"/>
      <c r="G55" s="32">
        <v>0</v>
      </c>
    </row>
    <row r="56" spans="1:7" x14ac:dyDescent="0.2">
      <c r="A56" s="120" t="s">
        <v>35</v>
      </c>
      <c r="B56" s="121"/>
      <c r="C56" s="139"/>
      <c r="D56" s="140"/>
      <c r="E56" s="140"/>
      <c r="F56" s="141"/>
      <c r="G56" s="32">
        <v>0</v>
      </c>
    </row>
    <row r="57" spans="1:7" x14ac:dyDescent="0.2">
      <c r="A57" s="120" t="s">
        <v>36</v>
      </c>
      <c r="B57" s="121"/>
      <c r="C57" s="139"/>
      <c r="D57" s="140"/>
      <c r="E57" s="140"/>
      <c r="F57" s="141"/>
      <c r="G57" s="32">
        <v>0</v>
      </c>
    </row>
    <row r="58" spans="1:7" x14ac:dyDescent="0.2">
      <c r="A58" s="120" t="s">
        <v>83</v>
      </c>
      <c r="B58" s="121"/>
      <c r="C58" s="139"/>
      <c r="D58" s="140"/>
      <c r="E58" s="140"/>
      <c r="F58" s="141"/>
      <c r="G58" s="32">
        <v>0</v>
      </c>
    </row>
    <row r="59" spans="1:7" x14ac:dyDescent="0.2">
      <c r="A59" s="125" t="s">
        <v>31</v>
      </c>
      <c r="B59" s="126"/>
      <c r="C59" s="139"/>
      <c r="D59" s="140"/>
      <c r="E59" s="140"/>
      <c r="F59" s="141"/>
      <c r="G59" s="39">
        <v>0</v>
      </c>
    </row>
    <row r="60" spans="1:7" x14ac:dyDescent="0.2">
      <c r="A60" s="127" t="s">
        <v>84</v>
      </c>
      <c r="B60" s="156"/>
      <c r="C60" s="156"/>
      <c r="D60" s="156"/>
      <c r="E60" s="156"/>
      <c r="F60" s="157"/>
      <c r="G60" s="49">
        <f>SUM(G55:G59)</f>
        <v>0</v>
      </c>
    </row>
    <row r="61" spans="1:7" x14ac:dyDescent="0.2">
      <c r="A61" s="98"/>
      <c r="B61" s="99"/>
      <c r="C61" s="99"/>
      <c r="D61" s="99"/>
      <c r="E61" s="99"/>
      <c r="F61" s="99"/>
      <c r="G61" s="100"/>
    </row>
    <row r="62" spans="1:7" x14ac:dyDescent="0.2">
      <c r="A62" s="136" t="s">
        <v>50</v>
      </c>
      <c r="B62" s="137"/>
      <c r="C62" s="137"/>
      <c r="D62" s="137"/>
      <c r="E62" s="137"/>
      <c r="F62" s="138"/>
      <c r="G62" s="56">
        <f>G30+G44+G52+G60</f>
        <v>0</v>
      </c>
    </row>
  </sheetData>
  <mergeCells count="51">
    <mergeCell ref="A61:G61"/>
    <mergeCell ref="A62:F62"/>
    <mergeCell ref="A58:B58"/>
    <mergeCell ref="C58:F58"/>
    <mergeCell ref="A59:B59"/>
    <mergeCell ref="C59:F59"/>
    <mergeCell ref="A60:F60"/>
    <mergeCell ref="A55:B55"/>
    <mergeCell ref="C55:F55"/>
    <mergeCell ref="A56:B56"/>
    <mergeCell ref="C56:F56"/>
    <mergeCell ref="A57:B57"/>
    <mergeCell ref="C57:F57"/>
    <mergeCell ref="A51:B51"/>
    <mergeCell ref="C51:F51"/>
    <mergeCell ref="A52:F52"/>
    <mergeCell ref="A53:G53"/>
    <mergeCell ref="A54:B54"/>
    <mergeCell ref="C54:G54"/>
    <mergeCell ref="A48:B48"/>
    <mergeCell ref="C48:F48"/>
    <mergeCell ref="A49:B49"/>
    <mergeCell ref="C49:F49"/>
    <mergeCell ref="A50:B50"/>
    <mergeCell ref="C50:F50"/>
    <mergeCell ref="A44:F44"/>
    <mergeCell ref="A45:G45"/>
    <mergeCell ref="A46:B46"/>
    <mergeCell ref="C46:G46"/>
    <mergeCell ref="A47:B47"/>
    <mergeCell ref="C47:F47"/>
    <mergeCell ref="C39:F39"/>
    <mergeCell ref="C40:F40"/>
    <mergeCell ref="C41:F41"/>
    <mergeCell ref="C42:F42"/>
    <mergeCell ref="C43:F43"/>
    <mergeCell ref="C34:F34"/>
    <mergeCell ref="C35:F35"/>
    <mergeCell ref="C36:F36"/>
    <mergeCell ref="C37:F37"/>
    <mergeCell ref="C38:F38"/>
    <mergeCell ref="A29:E29"/>
    <mergeCell ref="A30:F30"/>
    <mergeCell ref="A31:G31"/>
    <mergeCell ref="A32:G32"/>
    <mergeCell ref="C33:F33"/>
    <mergeCell ref="A1:G1"/>
    <mergeCell ref="A2:G2"/>
    <mergeCell ref="A5:G5"/>
    <mergeCell ref="A6:G6"/>
    <mergeCell ref="A28:F28"/>
  </mergeCells>
  <pageMargins left="0.7" right="0.7" top="0.75" bottom="0.75" header="0.3" footer="0.3"/>
  <pageSetup paperSize="9" fitToWidth="0" pageOrder="overThenDown" orientation="portrait"/>
  <legacyDrawing r:id="rId1"/>
  <extLst>
    <ext uri="smNativeData">
      <pm:sheetPrefs xmlns:pm="smNativeData" day="171463808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DEBF7"/>
  </sheetPr>
  <dimension ref="A1:G50"/>
  <sheetViews>
    <sheetView topLeftCell="A25" workbookViewId="0">
      <selection activeCell="A50" sqref="A50:C50"/>
    </sheetView>
  </sheetViews>
  <sheetFormatPr baseColWidth="10" defaultColWidth="10.83203125" defaultRowHeight="16" x14ac:dyDescent="0.2"/>
  <cols>
    <col min="1" max="2" width="30.83203125" style="1" customWidth="1"/>
    <col min="3" max="3" width="25.83203125" style="1" customWidth="1"/>
    <col min="4" max="4" width="25.83203125" style="52" customWidth="1"/>
    <col min="5" max="5" width="10.83203125" style="1" customWidth="1"/>
    <col min="6" max="16384" width="10.83203125" style="1"/>
  </cols>
  <sheetData>
    <row r="1" spans="1:7" x14ac:dyDescent="0.2">
      <c r="A1" s="85" t="s">
        <v>0</v>
      </c>
      <c r="B1" s="85"/>
      <c r="C1" s="85"/>
      <c r="D1" s="85"/>
      <c r="E1" s="11"/>
      <c r="F1" s="11"/>
      <c r="G1" s="11"/>
    </row>
    <row r="2" spans="1:7" x14ac:dyDescent="0.2">
      <c r="A2" s="86" t="s">
        <v>68</v>
      </c>
      <c r="B2" s="86"/>
      <c r="C2" s="86"/>
      <c r="D2" s="86"/>
      <c r="E2" s="2"/>
      <c r="F2" s="2"/>
      <c r="G2" s="2"/>
    </row>
    <row r="5" spans="1:7" x14ac:dyDescent="0.2">
      <c r="A5" s="142" t="s">
        <v>51</v>
      </c>
      <c r="B5" s="143"/>
      <c r="C5" s="143"/>
      <c r="D5" s="144"/>
    </row>
    <row r="6" spans="1:7" x14ac:dyDescent="0.2">
      <c r="A6" s="113" t="s">
        <v>85</v>
      </c>
      <c r="B6" s="114"/>
      <c r="C6" s="114"/>
      <c r="D6" s="115"/>
    </row>
    <row r="7" spans="1:7" x14ac:dyDescent="0.2">
      <c r="A7" s="95" t="s">
        <v>86</v>
      </c>
      <c r="B7" s="97"/>
      <c r="C7" s="57" t="s">
        <v>54</v>
      </c>
      <c r="D7" s="49" t="s">
        <v>21</v>
      </c>
    </row>
    <row r="8" spans="1:7" x14ac:dyDescent="0.2">
      <c r="A8" s="98"/>
      <c r="B8" s="103"/>
      <c r="C8" s="37" t="s">
        <v>87</v>
      </c>
      <c r="D8" s="41">
        <v>0</v>
      </c>
    </row>
    <row r="9" spans="1:7" x14ac:dyDescent="0.2">
      <c r="A9" s="158"/>
      <c r="B9" s="109"/>
      <c r="C9" s="40" t="s">
        <v>88</v>
      </c>
      <c r="D9" s="39">
        <v>0</v>
      </c>
    </row>
    <row r="10" spans="1:7" x14ac:dyDescent="0.2">
      <c r="A10" s="98"/>
      <c r="B10" s="103"/>
      <c r="C10" s="37" t="s">
        <v>87</v>
      </c>
      <c r="D10" s="41">
        <v>0</v>
      </c>
    </row>
    <row r="11" spans="1:7" x14ac:dyDescent="0.2">
      <c r="A11" s="158"/>
      <c r="B11" s="109"/>
      <c r="C11" s="40" t="s">
        <v>88</v>
      </c>
      <c r="D11" s="39">
        <v>0</v>
      </c>
    </row>
    <row r="12" spans="1:7" x14ac:dyDescent="0.2">
      <c r="A12" s="98"/>
      <c r="B12" s="103"/>
      <c r="C12" s="37" t="s">
        <v>87</v>
      </c>
      <c r="D12" s="41">
        <v>0</v>
      </c>
    </row>
    <row r="13" spans="1:7" x14ac:dyDescent="0.2">
      <c r="A13" s="158"/>
      <c r="B13" s="109"/>
      <c r="C13" s="40" t="s">
        <v>88</v>
      </c>
      <c r="D13" s="39">
        <v>0</v>
      </c>
    </row>
    <row r="14" spans="1:7" x14ac:dyDescent="0.2">
      <c r="A14" s="98"/>
      <c r="B14" s="103"/>
      <c r="C14" s="37" t="s">
        <v>87</v>
      </c>
      <c r="D14" s="41">
        <v>0</v>
      </c>
    </row>
    <row r="15" spans="1:7" x14ac:dyDescent="0.2">
      <c r="A15" s="158"/>
      <c r="B15" s="109"/>
      <c r="C15" s="40" t="s">
        <v>88</v>
      </c>
      <c r="D15" s="39">
        <v>0</v>
      </c>
    </row>
    <row r="16" spans="1:7" x14ac:dyDescent="0.2">
      <c r="A16" s="98"/>
      <c r="B16" s="103"/>
      <c r="C16" s="37" t="s">
        <v>87</v>
      </c>
      <c r="D16" s="41">
        <v>0</v>
      </c>
    </row>
    <row r="17" spans="1:4" x14ac:dyDescent="0.2">
      <c r="A17" s="158"/>
      <c r="B17" s="109"/>
      <c r="C17" s="40" t="s">
        <v>88</v>
      </c>
      <c r="D17" s="39">
        <v>0</v>
      </c>
    </row>
    <row r="18" spans="1:4" x14ac:dyDescent="0.2">
      <c r="A18" s="98"/>
      <c r="B18" s="103"/>
      <c r="C18" s="37" t="s">
        <v>87</v>
      </c>
      <c r="D18" s="41">
        <v>0</v>
      </c>
    </row>
    <row r="19" spans="1:4" x14ac:dyDescent="0.2">
      <c r="A19" s="158"/>
      <c r="B19" s="109"/>
      <c r="C19" s="40" t="s">
        <v>88</v>
      </c>
      <c r="D19" s="39">
        <v>0</v>
      </c>
    </row>
    <row r="20" spans="1:4" x14ac:dyDescent="0.2">
      <c r="A20" s="98"/>
      <c r="B20" s="103"/>
      <c r="C20" s="37" t="s">
        <v>87</v>
      </c>
      <c r="D20" s="41">
        <v>0</v>
      </c>
    </row>
    <row r="21" spans="1:4" x14ac:dyDescent="0.2">
      <c r="A21" s="158"/>
      <c r="B21" s="109"/>
      <c r="C21" s="40" t="s">
        <v>88</v>
      </c>
      <c r="D21" s="39">
        <v>0</v>
      </c>
    </row>
    <row r="22" spans="1:4" x14ac:dyDescent="0.2">
      <c r="A22" s="98"/>
      <c r="B22" s="103"/>
      <c r="C22" s="37" t="s">
        <v>87</v>
      </c>
      <c r="D22" s="41">
        <v>0</v>
      </c>
    </row>
    <row r="23" spans="1:4" x14ac:dyDescent="0.2">
      <c r="A23" s="158"/>
      <c r="B23" s="109"/>
      <c r="C23" s="40" t="s">
        <v>88</v>
      </c>
      <c r="D23" s="39">
        <v>0</v>
      </c>
    </row>
    <row r="24" spans="1:4" x14ac:dyDescent="0.2">
      <c r="A24" s="98"/>
      <c r="B24" s="103"/>
      <c r="C24" s="37" t="s">
        <v>87</v>
      </c>
      <c r="D24" s="41">
        <v>0</v>
      </c>
    </row>
    <row r="25" spans="1:4" x14ac:dyDescent="0.2">
      <c r="A25" s="158"/>
      <c r="B25" s="109"/>
      <c r="C25" s="40" t="s">
        <v>88</v>
      </c>
      <c r="D25" s="39">
        <v>0</v>
      </c>
    </row>
    <row r="26" spans="1:4" x14ac:dyDescent="0.2">
      <c r="A26" s="98"/>
      <c r="B26" s="103"/>
      <c r="C26" s="37" t="s">
        <v>87</v>
      </c>
      <c r="D26" s="41">
        <v>0</v>
      </c>
    </row>
    <row r="27" spans="1:4" x14ac:dyDescent="0.2">
      <c r="A27" s="158"/>
      <c r="B27" s="109"/>
      <c r="C27" s="40" t="s">
        <v>88</v>
      </c>
      <c r="D27" s="39">
        <v>0</v>
      </c>
    </row>
    <row r="28" spans="1:4" x14ac:dyDescent="0.2">
      <c r="A28" s="93" t="s">
        <v>89</v>
      </c>
      <c r="B28" s="94"/>
      <c r="C28" s="159"/>
      <c r="D28" s="39">
        <f>D8+D10+D12+D14+D16+D18+D20+D22+D24+D26</f>
        <v>0</v>
      </c>
    </row>
    <row r="29" spans="1:4" x14ac:dyDescent="0.2">
      <c r="A29" s="93" t="s">
        <v>90</v>
      </c>
      <c r="B29" s="94"/>
      <c r="C29" s="159"/>
      <c r="D29" s="39">
        <f>D9+D11+D13+D15+D17+D19+D21+D23+D25+D27</f>
        <v>0</v>
      </c>
    </row>
    <row r="30" spans="1:4" x14ac:dyDescent="0.2">
      <c r="A30" s="95" t="s">
        <v>91</v>
      </c>
      <c r="B30" s="96"/>
      <c r="C30" s="97"/>
      <c r="D30" s="49">
        <f>D28+D29</f>
        <v>0</v>
      </c>
    </row>
    <row r="31" spans="1:4" x14ac:dyDescent="0.2">
      <c r="A31" s="98"/>
      <c r="B31" s="99"/>
      <c r="C31" s="99"/>
      <c r="D31" s="100"/>
    </row>
    <row r="32" spans="1:4" x14ac:dyDescent="0.2">
      <c r="A32" s="113" t="s">
        <v>57</v>
      </c>
      <c r="B32" s="114"/>
      <c r="C32" s="114"/>
      <c r="D32" s="115"/>
    </row>
    <row r="33" spans="1:4" x14ac:dyDescent="0.2">
      <c r="A33" s="95" t="s">
        <v>58</v>
      </c>
      <c r="B33" s="96"/>
      <c r="C33" s="47" t="s">
        <v>59</v>
      </c>
      <c r="D33" s="49" t="s">
        <v>21</v>
      </c>
    </row>
    <row r="34" spans="1:4" x14ac:dyDescent="0.2">
      <c r="A34" s="35" t="s">
        <v>60</v>
      </c>
      <c r="B34" s="36"/>
      <c r="C34" s="36"/>
      <c r="D34" s="32">
        <v>0</v>
      </c>
    </row>
    <row r="35" spans="1:4" x14ac:dyDescent="0.2">
      <c r="A35" s="23" t="s">
        <v>5</v>
      </c>
      <c r="B35" s="25"/>
      <c r="C35" s="25"/>
      <c r="D35" s="32">
        <v>0</v>
      </c>
    </row>
    <row r="36" spans="1:4" x14ac:dyDescent="0.2">
      <c r="A36" s="23" t="s">
        <v>61</v>
      </c>
      <c r="B36" s="25"/>
      <c r="C36" s="25"/>
      <c r="D36" s="32">
        <v>0</v>
      </c>
    </row>
    <row r="37" spans="1:4" x14ac:dyDescent="0.2">
      <c r="A37" s="13" t="s">
        <v>31</v>
      </c>
      <c r="B37" s="29"/>
      <c r="C37" s="29"/>
      <c r="D37" s="39">
        <v>0</v>
      </c>
    </row>
    <row r="38" spans="1:4" x14ac:dyDescent="0.2">
      <c r="A38" s="95" t="s">
        <v>62</v>
      </c>
      <c r="B38" s="96"/>
      <c r="C38" s="97"/>
      <c r="D38" s="49">
        <f>SUM(D34:D37)</f>
        <v>0</v>
      </c>
    </row>
    <row r="39" spans="1:4" x14ac:dyDescent="0.2">
      <c r="A39" s="98"/>
      <c r="B39" s="99"/>
      <c r="C39" s="99"/>
      <c r="D39" s="100"/>
    </row>
    <row r="40" spans="1:4" x14ac:dyDescent="0.2">
      <c r="A40" s="113" t="s">
        <v>63</v>
      </c>
      <c r="B40" s="114"/>
      <c r="C40" s="114"/>
      <c r="D40" s="115"/>
    </row>
    <row r="41" spans="1:4" x14ac:dyDescent="0.2">
      <c r="A41" s="95" t="s">
        <v>58</v>
      </c>
      <c r="B41" s="97"/>
      <c r="C41" s="47" t="s">
        <v>59</v>
      </c>
      <c r="D41" s="49" t="s">
        <v>21</v>
      </c>
    </row>
    <row r="42" spans="1:4" x14ac:dyDescent="0.2">
      <c r="A42" s="116"/>
      <c r="B42" s="117"/>
      <c r="C42" s="37"/>
      <c r="D42" s="32">
        <v>0</v>
      </c>
    </row>
    <row r="43" spans="1:4" x14ac:dyDescent="0.2">
      <c r="A43" s="120"/>
      <c r="B43" s="121"/>
      <c r="C43" s="38"/>
      <c r="D43" s="32">
        <v>0</v>
      </c>
    </row>
    <row r="44" spans="1:4" x14ac:dyDescent="0.2">
      <c r="A44" s="120"/>
      <c r="B44" s="121"/>
      <c r="C44" s="38"/>
      <c r="D44" s="32">
        <v>0</v>
      </c>
    </row>
    <row r="45" spans="1:4" x14ac:dyDescent="0.2">
      <c r="A45" s="120"/>
      <c r="B45" s="121"/>
      <c r="C45" s="38"/>
      <c r="D45" s="32">
        <v>0</v>
      </c>
    </row>
    <row r="46" spans="1:4" x14ac:dyDescent="0.2">
      <c r="A46" s="120"/>
      <c r="B46" s="121"/>
      <c r="C46" s="38"/>
      <c r="D46" s="32">
        <v>0</v>
      </c>
    </row>
    <row r="47" spans="1:4" x14ac:dyDescent="0.2">
      <c r="A47" s="125"/>
      <c r="B47" s="126"/>
      <c r="C47" s="40"/>
      <c r="D47" s="39">
        <v>0</v>
      </c>
    </row>
    <row r="48" spans="1:4" x14ac:dyDescent="0.2">
      <c r="A48" s="95" t="s">
        <v>64</v>
      </c>
      <c r="B48" s="96"/>
      <c r="C48" s="97"/>
      <c r="D48" s="49">
        <f>SUM(D42:D47)</f>
        <v>0</v>
      </c>
    </row>
    <row r="49" spans="1:4" x14ac:dyDescent="0.2">
      <c r="A49" s="145"/>
      <c r="B49" s="146"/>
      <c r="C49" s="146"/>
      <c r="D49" s="147"/>
    </row>
    <row r="50" spans="1:4" s="2" customFormat="1" x14ac:dyDescent="0.2">
      <c r="A50" s="148" t="s">
        <v>65</v>
      </c>
      <c r="B50" s="149"/>
      <c r="C50" s="150"/>
      <c r="D50" s="55">
        <f>D30+D38+D48</f>
        <v>0</v>
      </c>
    </row>
  </sheetData>
  <mergeCells count="34">
    <mergeCell ref="A47:B47"/>
    <mergeCell ref="A48:C48"/>
    <mergeCell ref="A49:D49"/>
    <mergeCell ref="A50:C50"/>
    <mergeCell ref="A42:B42"/>
    <mergeCell ref="A43:B43"/>
    <mergeCell ref="A44:B44"/>
    <mergeCell ref="A45:B45"/>
    <mergeCell ref="A46:B46"/>
    <mergeCell ref="A33:B33"/>
    <mergeCell ref="A38:C38"/>
    <mergeCell ref="A39:D39"/>
    <mergeCell ref="A40:D40"/>
    <mergeCell ref="A41:B41"/>
    <mergeCell ref="A28:C28"/>
    <mergeCell ref="A29:C29"/>
    <mergeCell ref="A30:C30"/>
    <mergeCell ref="A31:D31"/>
    <mergeCell ref="A32:D32"/>
    <mergeCell ref="A18:B19"/>
    <mergeCell ref="A20:B21"/>
    <mergeCell ref="A22:B23"/>
    <mergeCell ref="A24:B25"/>
    <mergeCell ref="A26:B27"/>
    <mergeCell ref="A8:B9"/>
    <mergeCell ref="A10:B11"/>
    <mergeCell ref="A12:B13"/>
    <mergeCell ref="A14:B15"/>
    <mergeCell ref="A16:B17"/>
    <mergeCell ref="A1:D1"/>
    <mergeCell ref="A2:D2"/>
    <mergeCell ref="A5:D5"/>
    <mergeCell ref="A6:D6"/>
    <mergeCell ref="A7:B7"/>
  </mergeCells>
  <pageMargins left="0.7" right="0.7" top="0.75" bottom="0.75" header="0.3" footer="0.3"/>
  <pageSetup paperSize="9" fitToWidth="0" pageOrder="overThenDown" orientation="portrait"/>
  <extLst>
    <ext uri="smNativeData">
      <pm:sheetPrefs xmlns:pm="smNativeData" day="171463808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DEBF7"/>
  </sheetPr>
  <dimension ref="A1:G18"/>
  <sheetViews>
    <sheetView workbookViewId="0">
      <selection activeCell="B16" sqref="B16"/>
    </sheetView>
  </sheetViews>
  <sheetFormatPr baseColWidth="10" defaultColWidth="10.83203125" defaultRowHeight="16" x14ac:dyDescent="0.2"/>
  <cols>
    <col min="1" max="1" width="30.83203125" style="1" customWidth="1"/>
    <col min="2" max="2" width="20.83203125" style="52" customWidth="1"/>
    <col min="3" max="3" width="9.83203125" style="65" customWidth="1"/>
    <col min="4" max="4" width="16.83203125" style="52" customWidth="1"/>
    <col min="5" max="5" width="10.83203125" style="1" customWidth="1"/>
    <col min="6" max="16384" width="10.83203125" style="1"/>
  </cols>
  <sheetData>
    <row r="1" spans="1:7" x14ac:dyDescent="0.2">
      <c r="A1" s="85" t="s">
        <v>0</v>
      </c>
      <c r="B1" s="85"/>
      <c r="C1" s="85"/>
      <c r="D1" s="11"/>
      <c r="E1" s="11"/>
      <c r="F1" s="11"/>
      <c r="G1" s="11"/>
    </row>
    <row r="2" spans="1:7" x14ac:dyDescent="0.2">
      <c r="A2" s="86" t="s">
        <v>68</v>
      </c>
      <c r="B2" s="86"/>
      <c r="C2" s="86"/>
      <c r="D2" s="2"/>
      <c r="E2" s="2"/>
      <c r="F2" s="2"/>
      <c r="G2" s="2"/>
    </row>
    <row r="4" spans="1:7" s="2" customFormat="1" x14ac:dyDescent="0.2">
      <c r="A4" s="42" t="s">
        <v>7</v>
      </c>
      <c r="B4" s="59"/>
      <c r="C4" s="66"/>
      <c r="D4" s="58"/>
    </row>
    <row r="5" spans="1:7" x14ac:dyDescent="0.2">
      <c r="A5" s="3" t="s">
        <v>66</v>
      </c>
      <c r="B5" s="52">
        <f>'TOURNEE II - charges'!G30</f>
        <v>0</v>
      </c>
      <c r="C5" s="67" t="e">
        <f>B5/B9</f>
        <v>#DIV/0!</v>
      </c>
    </row>
    <row r="6" spans="1:7" x14ac:dyDescent="0.2">
      <c r="A6" s="3" t="s">
        <v>19</v>
      </c>
      <c r="B6" s="52">
        <f>'TOURNEE II - charges'!G44</f>
        <v>0</v>
      </c>
      <c r="C6" s="67" t="e">
        <f>B6/B9</f>
        <v>#DIV/0!</v>
      </c>
    </row>
    <row r="7" spans="1:7" x14ac:dyDescent="0.2">
      <c r="A7" s="3" t="s">
        <v>76</v>
      </c>
      <c r="B7" s="52">
        <f>'TOURNEE II - charges'!G52</f>
        <v>0</v>
      </c>
      <c r="C7" s="67" t="e">
        <f>B7/B9</f>
        <v>#DIV/0!</v>
      </c>
    </row>
    <row r="8" spans="1:7" x14ac:dyDescent="0.2">
      <c r="A8" s="3" t="s">
        <v>92</v>
      </c>
      <c r="B8" s="52">
        <f>'TOURNEE II - charges'!G60</f>
        <v>0</v>
      </c>
      <c r="C8" s="67" t="e">
        <f>B8/B9</f>
        <v>#DIV/0!</v>
      </c>
    </row>
    <row r="9" spans="1:7" s="2" customFormat="1" x14ac:dyDescent="0.2">
      <c r="A9" s="63" t="s">
        <v>50</v>
      </c>
      <c r="B9" s="64">
        <f>SUM(B5:B8)</f>
        <v>0</v>
      </c>
      <c r="C9" s="68"/>
      <c r="D9" s="58"/>
    </row>
    <row r="10" spans="1:7" x14ac:dyDescent="0.2">
      <c r="A10" s="3"/>
      <c r="C10" s="67"/>
    </row>
    <row r="11" spans="1:7" x14ac:dyDescent="0.2">
      <c r="A11" s="3"/>
      <c r="C11" s="67"/>
    </row>
    <row r="12" spans="1:7" s="2" customFormat="1" x14ac:dyDescent="0.2">
      <c r="A12" s="60" t="s">
        <v>51</v>
      </c>
      <c r="B12" s="61"/>
      <c r="C12" s="69"/>
      <c r="D12" s="58"/>
    </row>
    <row r="13" spans="1:7" x14ac:dyDescent="0.2">
      <c r="A13" s="3" t="s">
        <v>85</v>
      </c>
      <c r="B13" s="52">
        <f>'TOURNEE III - financement'!D30</f>
        <v>0</v>
      </c>
      <c r="C13" s="67" t="e">
        <f>B13/B16</f>
        <v>#DIV/0!</v>
      </c>
    </row>
    <row r="14" spans="1:7" x14ac:dyDescent="0.2">
      <c r="A14" s="3" t="s">
        <v>57</v>
      </c>
      <c r="B14" s="52">
        <f>'TOURNEE III - financement'!D38</f>
        <v>0</v>
      </c>
      <c r="C14" s="67" t="e">
        <f>B14/B16</f>
        <v>#DIV/0!</v>
      </c>
    </row>
    <row r="15" spans="1:7" x14ac:dyDescent="0.2">
      <c r="A15" s="3" t="s">
        <v>63</v>
      </c>
      <c r="B15" s="52">
        <f>'TOURNEE III - financement'!D48</f>
        <v>0</v>
      </c>
      <c r="C15" s="67" t="e">
        <f>B15/B16</f>
        <v>#DIV/0!</v>
      </c>
    </row>
    <row r="16" spans="1:7" s="2" customFormat="1" x14ac:dyDescent="0.2">
      <c r="A16" s="63" t="s">
        <v>65</v>
      </c>
      <c r="B16" s="64">
        <f>SUM(B13:B15)</f>
        <v>0</v>
      </c>
      <c r="C16" s="68"/>
      <c r="D16" s="58"/>
    </row>
    <row r="17" spans="1:4" x14ac:dyDescent="0.2">
      <c r="A17" s="3"/>
      <c r="C17" s="67"/>
    </row>
    <row r="18" spans="1:4" s="2" customFormat="1" x14ac:dyDescent="0.2">
      <c r="A18" s="54" t="s">
        <v>67</v>
      </c>
      <c r="B18" s="62">
        <f>B16-B9</f>
        <v>0</v>
      </c>
      <c r="C18" s="70"/>
      <c r="D18" s="58"/>
    </row>
  </sheetData>
  <mergeCells count="2">
    <mergeCell ref="A1:C1"/>
    <mergeCell ref="A2:C2"/>
  </mergeCells>
  <pageMargins left="0.7" right="0.7" top="0.75" bottom="0.75" header="0.3" footer="0.3"/>
  <pageSetup paperSize="9" fitToWidth="0" pageOrder="overThenDown" orientation="portrait"/>
  <extLst>
    <ext uri="smNativeData">
      <pm:sheetPrefs xmlns:pm="smNativeData" day="171463808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CREATION I - planning</vt:lpstr>
      <vt:lpstr>CREATION II - charges</vt:lpstr>
      <vt:lpstr>CREATION III - financement</vt:lpstr>
      <vt:lpstr>CREATION IV - récapitulatif</vt:lpstr>
      <vt:lpstr>TOURNEE I - planning</vt:lpstr>
      <vt:lpstr>TOURNEE II - charges</vt:lpstr>
      <vt:lpstr>TOURNEE III - financement</vt:lpstr>
      <vt:lpstr>TOURNEE IV - récapitulation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 </cp:lastModifiedBy>
  <cp:revision>0</cp:revision>
  <dcterms:created xsi:type="dcterms:W3CDTF">2020-02-13T08:12:28Z</dcterms:created>
  <dcterms:modified xsi:type="dcterms:W3CDTF">2024-05-03T07:46:40Z</dcterms:modified>
</cp:coreProperties>
</file>