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Cie/FORUM/Dropbox (fOrum culture)/fOrum culture - comité/Commissions/Commission création/Budget type/"/>
    </mc:Choice>
  </mc:AlternateContent>
  <xr:revisionPtr revIDLastSave="0" documentId="13_ncr:1_{C7A54114-C879-BE4F-931F-B6BBCA4A554A}" xr6:coauthVersionLast="45" xr6:coauthVersionMax="45" xr10:uidLastSave="{00000000-0000-0000-0000-000000000000}"/>
  <bookViews>
    <workbookView xWindow="0" yWindow="460" windowWidth="25600" windowHeight="14320" activeTab="1" xr2:uid="{B170AD54-5045-DF49-852A-99A8E626F8E9}"/>
  </bookViews>
  <sheets>
    <sheet name="CREATION I - planning" sheetId="2" r:id="rId1"/>
    <sheet name="CREATION II - charges" sheetId="3" r:id="rId2"/>
    <sheet name="CREATION III - financement" sheetId="4" r:id="rId3"/>
    <sheet name="CREATION IV - récapitulation" sheetId="7" r:id="rId4"/>
    <sheet name="TOURNEE I - planning" sheetId="1" r:id="rId5"/>
    <sheet name="TOURNEE II - charges" sheetId="5" r:id="rId6"/>
    <sheet name="TOURNEE III - financement" sheetId="6" r:id="rId7"/>
    <sheet name="TOURNEE IV - récapitulation" sheetId="8" r:id="rId8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6" l="1"/>
  <c r="B15" i="8"/>
  <c r="D38" i="6"/>
  <c r="B14" i="8"/>
  <c r="D28" i="6"/>
  <c r="D29" i="6"/>
  <c r="D30" i="6"/>
  <c r="B13" i="8"/>
  <c r="G60" i="5"/>
  <c r="B8" i="8"/>
  <c r="G52" i="5"/>
  <c r="B7" i="8"/>
  <c r="G44" i="5"/>
  <c r="B6" i="8"/>
  <c r="E8" i="5"/>
  <c r="F8" i="5"/>
  <c r="G8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G28" i="5"/>
  <c r="G29" i="5"/>
  <c r="G30" i="5"/>
  <c r="B5" i="8"/>
  <c r="B16" i="8"/>
  <c r="B9" i="8"/>
  <c r="B18" i="8"/>
  <c r="C15" i="8"/>
  <c r="C14" i="8"/>
  <c r="C13" i="8"/>
  <c r="C8" i="8"/>
  <c r="C7" i="8"/>
  <c r="C6" i="8"/>
  <c r="C5" i="8"/>
  <c r="D50" i="6"/>
  <c r="G62" i="5"/>
  <c r="E22" i="1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G28" i="3"/>
  <c r="G29" i="3"/>
  <c r="G30" i="3"/>
  <c r="B5" i="7"/>
  <c r="G44" i="3"/>
  <c r="B6" i="7"/>
  <c r="G55" i="3"/>
  <c r="B7" i="7"/>
  <c r="G69" i="3"/>
  <c r="B9" i="7"/>
  <c r="G77" i="3"/>
  <c r="B10" i="7"/>
  <c r="G61" i="3"/>
  <c r="B8" i="7"/>
  <c r="B11" i="7"/>
  <c r="D14" i="4"/>
  <c r="B15" i="7"/>
  <c r="D22" i="4"/>
  <c r="B16" i="7"/>
  <c r="D32" i="4"/>
  <c r="B17" i="7"/>
  <c r="B18" i="7"/>
  <c r="B20" i="7"/>
  <c r="C17" i="7"/>
  <c r="C16" i="7"/>
  <c r="C15" i="7"/>
  <c r="C10" i="7"/>
  <c r="C9" i="7"/>
  <c r="C8" i="7"/>
  <c r="C7" i="7"/>
  <c r="C6" i="7"/>
  <c r="C5" i="7"/>
  <c r="G79" i="3"/>
  <c r="D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7" authorId="0" shapeId="0" xr:uid="{FA703844-A817-CC47-8926-5E5D1FD76058}">
      <text>
        <r>
          <rPr>
            <sz val="10"/>
            <color rgb="FF000000"/>
            <rFont val="Work Sans"/>
            <family val="2"/>
            <charset val="77"/>
          </rPr>
          <t xml:space="preserve">Calculé avec la moyenne de 21,7 jours ouvrés par mois
</t>
        </r>
      </text>
    </comment>
    <comment ref="F7" authorId="0" shapeId="0" xr:uid="{AAA6E6EF-81B8-5240-A954-2844BBDC91E1}">
      <text>
        <r>
          <rPr>
            <sz val="10"/>
            <color rgb="FF000000"/>
            <rFont val="Work Sans"/>
            <family val="2"/>
            <charset val="77"/>
          </rPr>
          <t xml:space="preserve">8.33% = 4 semaines de vacances annuelles
</t>
        </r>
        <r>
          <rPr>
            <sz val="10"/>
            <color rgb="FF000000"/>
            <rFont val="Work Sans"/>
            <family val="2"/>
            <charset val="77"/>
          </rPr>
          <t xml:space="preserve">10.64% = 5 semaines de vacances annuelles
</t>
        </r>
        <r>
          <rPr>
            <sz val="10"/>
            <color rgb="FF000000"/>
            <rFont val="Work Sans"/>
            <family val="2"/>
            <charset val="77"/>
          </rPr>
          <t xml:space="preserve">-&gt; Le caclul est effectué avec une base de 5 semaines, soit 10.64%
</t>
        </r>
        <r>
          <rPr>
            <sz val="10"/>
            <color rgb="FF000000"/>
            <rFont val="Work Sans"/>
            <family val="2"/>
            <charset val="77"/>
          </rPr>
          <t xml:space="preserve">-&gt; Adapter en fonction de votre régime 
</t>
        </r>
      </text>
    </comment>
    <comment ref="F29" authorId="0" shapeId="0" xr:uid="{0CEE528E-BA4A-274D-B45D-81F6E1FAA2F6}">
      <text>
        <r>
          <rPr>
            <sz val="10"/>
            <color rgb="FF000000"/>
            <rFont val="Work Sans"/>
            <family val="2"/>
            <charset val="77"/>
          </rPr>
          <t xml:space="preserve">Correspond à votre taux de charges sociales
</t>
        </r>
        <r>
          <rPr>
            <sz val="10"/>
            <color rgb="FF000000"/>
            <rFont val="Work Sans"/>
            <family val="2"/>
            <charset val="77"/>
          </rPr>
          <t>(AVS, LAA, IJM, LPP, ...)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7" authorId="0" shapeId="0" xr:uid="{E79A86A2-B217-CD4C-BCD0-5BCBAE909AFB}">
      <text>
        <r>
          <rPr>
            <sz val="10"/>
            <color rgb="FF000000"/>
            <rFont val="Work Sans"/>
            <family val="2"/>
            <charset val="77"/>
          </rPr>
          <t>Calculé avec la moyenne de 21,7 jours ouvrés par mois</t>
        </r>
      </text>
    </comment>
    <comment ref="F7" authorId="0" shapeId="0" xr:uid="{5C4B3A52-0D1D-BC4C-89F7-FE1F2FCAD015}">
      <text>
        <r>
          <rPr>
            <sz val="10"/>
            <color rgb="FF000000"/>
            <rFont val="Work Sans"/>
            <family val="2"/>
            <charset val="77"/>
          </rPr>
          <t>8.33% = 4 semaines de vacances annuelles</t>
        </r>
        <r>
          <rPr>
            <sz val="10"/>
            <color rgb="FF000000"/>
            <rFont val="Work Sans"/>
            <family val="2"/>
            <charset val="77"/>
          </rPr>
          <t xml:space="preserve">
</t>
        </r>
        <r>
          <rPr>
            <sz val="10"/>
            <color rgb="FF000000"/>
            <rFont val="Work Sans"/>
            <family val="2"/>
            <charset val="77"/>
          </rPr>
          <t>10.64% = 5 semaines de vacances annuelles</t>
        </r>
        <r>
          <rPr>
            <sz val="10"/>
            <color rgb="FF000000"/>
            <rFont val="Work Sans"/>
            <family val="2"/>
            <charset val="77"/>
          </rPr>
          <t xml:space="preserve">
</t>
        </r>
        <r>
          <rPr>
            <sz val="10"/>
            <color rgb="FF000000"/>
            <rFont val="Work Sans"/>
            <family val="2"/>
            <charset val="77"/>
          </rPr>
          <t xml:space="preserve">-&gt; Le caclul est effectué avec une base de 5 semaines, soit 10.64%
-&gt; Adapter en fonction de votre régime </t>
        </r>
        <r>
          <rPr>
            <sz val="10"/>
            <color rgb="FF000000"/>
            <rFont val="Work Sans"/>
            <family val="2"/>
            <charset val="77"/>
          </rPr>
          <t xml:space="preserve">
</t>
        </r>
      </text>
    </comment>
    <comment ref="F29" authorId="0" shapeId="0" xr:uid="{72565CB2-D809-1D46-BD94-852484B6CC54}">
      <text>
        <r>
          <rPr>
            <sz val="10"/>
            <color rgb="FF000000"/>
            <rFont val="Work Sans"/>
            <family val="2"/>
            <charset val="77"/>
          </rPr>
          <t>Correspond à votre taux de charges sociales</t>
        </r>
        <r>
          <rPr>
            <sz val="10"/>
            <color rgb="FF000000"/>
            <rFont val="Work Sans"/>
            <family val="2"/>
            <charset val="77"/>
          </rPr>
          <t xml:space="preserve">
</t>
        </r>
        <r>
          <rPr>
            <sz val="10"/>
            <color rgb="FF000000"/>
            <rFont val="Work Sans"/>
            <family val="2"/>
            <charset val="77"/>
          </rPr>
          <t>(AVS, LAA, IJM, LPP, ...)</t>
        </r>
        <r>
          <rPr>
            <sz val="10"/>
            <color rgb="FF000000"/>
            <rFont val="Work Sans"/>
            <family val="2"/>
            <charset val="77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<sst xmlns="http://schemas.openxmlformats.org/spreadsheetml/2006/main" count="212" uniqueCount="94">
  <si>
    <t>Budget de création</t>
  </si>
  <si>
    <t>Compagnie et spectacle</t>
  </si>
  <si>
    <t>Planning de création</t>
  </si>
  <si>
    <t>Lieux de création</t>
  </si>
  <si>
    <t>Ville</t>
  </si>
  <si>
    <t>Canton</t>
  </si>
  <si>
    <t>Dates</t>
  </si>
  <si>
    <t>CHARGES</t>
  </si>
  <si>
    <t>I. Salaires (répétitions + représentations dans le lieu de création)</t>
  </si>
  <si>
    <t>Nom/prénom</t>
  </si>
  <si>
    <t>fonction</t>
  </si>
  <si>
    <t>Salaire mensuel de base</t>
  </si>
  <si>
    <t>Nbr jours de travail</t>
  </si>
  <si>
    <t>Salaire réel</t>
  </si>
  <si>
    <t>Vacances 8.33%/10.64%</t>
  </si>
  <si>
    <t>Salaire brut</t>
  </si>
  <si>
    <t>Total salaires bruts</t>
  </si>
  <si>
    <t>Charges sociales</t>
  </si>
  <si>
    <t>Total salaires nets</t>
  </si>
  <si>
    <t>II. Honoraires</t>
  </si>
  <si>
    <t>Total honoraires</t>
  </si>
  <si>
    <t>Montant</t>
  </si>
  <si>
    <t>III. Frais de production</t>
  </si>
  <si>
    <t>Matériel décor</t>
  </si>
  <si>
    <t>Maquillage, masque, perruque</t>
  </si>
  <si>
    <t>Costumes</t>
  </si>
  <si>
    <t>Fournitures et accessoires</t>
  </si>
  <si>
    <t>Matériel technique (achat + location)</t>
  </si>
  <si>
    <t>Transport décor + matériel</t>
  </si>
  <si>
    <t>Stockage</t>
  </si>
  <si>
    <t>Autre</t>
  </si>
  <si>
    <t>Total frais de production</t>
  </si>
  <si>
    <t>IV. Frais de personnel</t>
  </si>
  <si>
    <t>Déplacements</t>
  </si>
  <si>
    <t>Repas</t>
  </si>
  <si>
    <t>Hébergement</t>
  </si>
  <si>
    <t>Total frais de personnel</t>
  </si>
  <si>
    <t>V. Frais de promotion</t>
  </si>
  <si>
    <t>Site web, e-mail</t>
  </si>
  <si>
    <t>Graphisme, impressions</t>
  </si>
  <si>
    <t>Captation vidéo, montage</t>
  </si>
  <si>
    <t>Photographies</t>
  </si>
  <si>
    <t>Total frais de promotion</t>
  </si>
  <si>
    <t>VI. Frais d'administration</t>
  </si>
  <si>
    <t>Frais d'administration</t>
  </si>
  <si>
    <t>Loyer (bureau, salle de répétition)</t>
  </si>
  <si>
    <t>Droits d'auteurs</t>
  </si>
  <si>
    <t>Assurances</t>
  </si>
  <si>
    <t>Total frais d'administration</t>
  </si>
  <si>
    <t>TOTAL CHARGES</t>
  </si>
  <si>
    <t>I. Coproduction/cachet</t>
  </si>
  <si>
    <t>Nom du lieu/de l'institution</t>
  </si>
  <si>
    <t>Type d'apport</t>
  </si>
  <si>
    <t>Cachet première</t>
  </si>
  <si>
    <t>Coproduction</t>
  </si>
  <si>
    <t>II. Soutien public</t>
  </si>
  <si>
    <t>Commune</t>
  </si>
  <si>
    <t>Pro Helvetia</t>
  </si>
  <si>
    <t>Total soutien public</t>
  </si>
  <si>
    <t>Nom</t>
  </si>
  <si>
    <t>Demandé/accordé</t>
  </si>
  <si>
    <t>Total soutien privé</t>
  </si>
  <si>
    <t>FINCANCEMENT</t>
  </si>
  <si>
    <t>Total coproduction/cachet</t>
  </si>
  <si>
    <t>TOTAL FINANCEMENT</t>
  </si>
  <si>
    <t xml:space="preserve">I. Salaires </t>
  </si>
  <si>
    <t>FINANCEMENT</t>
  </si>
  <si>
    <t>III. Soutien privé</t>
  </si>
  <si>
    <t>BALANCE</t>
  </si>
  <si>
    <t>Détail</t>
  </si>
  <si>
    <t>Budget de tournée</t>
  </si>
  <si>
    <t>Planning de tournée</t>
  </si>
  <si>
    <t>Lieu</t>
  </si>
  <si>
    <t>Pays/canton</t>
  </si>
  <si>
    <t>Nb représentations</t>
  </si>
  <si>
    <t>Nb total de représentations</t>
  </si>
  <si>
    <t>Nb total de personnes en tournée</t>
  </si>
  <si>
    <t>III. Frais d'exploitation</t>
  </si>
  <si>
    <t>Frais de promotion</t>
  </si>
  <si>
    <t>Entretien (costumes, accessoires)</t>
  </si>
  <si>
    <t>Location matériel</t>
  </si>
  <si>
    <t>Total frais d'exploitation</t>
  </si>
  <si>
    <t>IV. Frais de voyage, logement, per diem, transport décors</t>
  </si>
  <si>
    <t>Transport équipe</t>
  </si>
  <si>
    <t>Transport matériel</t>
  </si>
  <si>
    <t>I. Vente du spectacle</t>
  </si>
  <si>
    <t>Nom du lieu</t>
  </si>
  <si>
    <t>Cachet</t>
  </si>
  <si>
    <t>Voyage, logement, per diem</t>
  </si>
  <si>
    <t>Total vente du spectacle</t>
  </si>
  <si>
    <t>Total cachets</t>
  </si>
  <si>
    <t>Total voyage, logement, per diem</t>
  </si>
  <si>
    <t>Total frais de voyage, …</t>
  </si>
  <si>
    <t>IV. Frais de voyage,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</si>
</sst>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Work Sans"/>
    </font>
    <font>
      <b/>
      <sz val="12"/>
      <color theme="1"/>
      <name val="Work Sans"/>
    </font>
    <font>
      <b/>
      <i/>
      <sz val="12"/>
      <color theme="1"/>
      <name val="Work Sans"/>
    </font>
    <font>
      <sz val="10"/>
      <color theme="1"/>
      <name val="Work Sans"/>
    </font>
    <font>
      <b/>
      <sz val="10"/>
      <color theme="1"/>
      <name val="Work Sans"/>
    </font>
    <font>
      <sz val="10"/>
      <color rgb="FF000000"/>
      <name val="Work Sans"/>
      <family val="2"/>
      <charset val="77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3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19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/>
    <xf numFmtId="0" fontId="3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5" fillId="2" borderId="19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0" xfId="0" applyFont="1" applyBorder="1"/>
    <xf numFmtId="0" fontId="5" fillId="0" borderId="13" xfId="0" applyFont="1" applyBorder="1"/>
    <xf numFmtId="0" fontId="2" fillId="0" borderId="20" xfId="0" applyFont="1" applyBorder="1"/>
    <xf numFmtId="0" fontId="5" fillId="0" borderId="14" xfId="0" applyFont="1" applyBorder="1"/>
    <xf numFmtId="164" fontId="5" fillId="0" borderId="14" xfId="0" applyNumberFormat="1" applyFont="1" applyBorder="1"/>
    <xf numFmtId="0" fontId="5" fillId="0" borderId="14" xfId="0" applyFont="1" applyBorder="1" applyAlignment="1">
      <alignment horizontal="center"/>
    </xf>
    <xf numFmtId="164" fontId="5" fillId="0" borderId="15" xfId="0" applyNumberFormat="1" applyFont="1" applyBorder="1"/>
    <xf numFmtId="0" fontId="5" fillId="0" borderId="20" xfId="0" applyFont="1" applyBorder="1"/>
    <xf numFmtId="164" fontId="5" fillId="0" borderId="20" xfId="0" applyNumberFormat="1" applyFont="1" applyBorder="1"/>
    <xf numFmtId="164" fontId="5" fillId="0" borderId="21" xfId="0" applyNumberFormat="1" applyFont="1" applyBorder="1"/>
    <xf numFmtId="164" fontId="5" fillId="0" borderId="5" xfId="0" applyNumberFormat="1" applyFont="1" applyBorder="1"/>
    <xf numFmtId="164" fontId="5" fillId="0" borderId="11" xfId="0" applyNumberFormat="1" applyFont="1" applyBorder="1"/>
    <xf numFmtId="9" fontId="5" fillId="0" borderId="9" xfId="0" applyNumberFormat="1" applyFont="1" applyBorder="1" applyAlignment="1">
      <alignment horizontal="center"/>
    </xf>
    <xf numFmtId="0" fontId="5" fillId="0" borderId="33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164" fontId="5" fillId="0" borderId="27" xfId="0" applyNumberFormat="1" applyFont="1" applyBorder="1"/>
    <xf numFmtId="0" fontId="5" fillId="0" borderId="40" xfId="0" applyFont="1" applyBorder="1"/>
    <xf numFmtId="164" fontId="5" fillId="0" borderId="41" xfId="0" applyNumberFormat="1" applyFont="1" applyBorder="1"/>
    <xf numFmtId="0" fontId="3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5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28" xfId="0" applyFont="1" applyFill="1" applyBorder="1"/>
    <xf numFmtId="0" fontId="5" fillId="2" borderId="29" xfId="0" applyFont="1" applyFill="1" applyBorder="1"/>
    <xf numFmtId="164" fontId="5" fillId="2" borderId="11" xfId="0" applyNumberFormat="1" applyFont="1" applyFill="1" applyBorder="1"/>
    <xf numFmtId="164" fontId="5" fillId="2" borderId="30" xfId="0" applyNumberFormat="1" applyFont="1" applyFill="1" applyBorder="1"/>
    <xf numFmtId="0" fontId="5" fillId="2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0" xfId="0" applyNumberFormat="1" applyFont="1"/>
    <xf numFmtId="164" fontId="5" fillId="0" borderId="0" xfId="0" applyNumberFormat="1" applyFont="1"/>
    <xf numFmtId="0" fontId="2" fillId="2" borderId="29" xfId="0" applyFont="1" applyFill="1" applyBorder="1"/>
    <xf numFmtId="0" fontId="2" fillId="2" borderId="42" xfId="0" applyFont="1" applyFill="1" applyBorder="1"/>
    <xf numFmtId="0" fontId="3" fillId="3" borderId="6" xfId="0" applyFont="1" applyFill="1" applyBorder="1"/>
    <xf numFmtId="164" fontId="3" fillId="3" borderId="8" xfId="0" applyNumberFormat="1" applyFont="1" applyFill="1" applyBorder="1"/>
    <xf numFmtId="0" fontId="3" fillId="3" borderId="43" xfId="0" applyFont="1" applyFill="1" applyBorder="1"/>
    <xf numFmtId="0" fontId="3" fillId="3" borderId="44" xfId="0" applyFont="1" applyFill="1" applyBorder="1"/>
    <xf numFmtId="0" fontId="3" fillId="3" borderId="39" xfId="0" applyFont="1" applyFill="1" applyBorder="1"/>
    <xf numFmtId="164" fontId="3" fillId="3" borderId="46" xfId="0" applyNumberFormat="1" applyFont="1" applyFill="1" applyBorder="1"/>
    <xf numFmtId="0" fontId="5" fillId="2" borderId="9" xfId="0" applyFont="1" applyFill="1" applyBorder="1"/>
    <xf numFmtId="164" fontId="3" fillId="0" borderId="0" xfId="0" applyNumberFormat="1" applyFont="1"/>
    <xf numFmtId="164" fontId="2" fillId="0" borderId="0" xfId="0" applyNumberFormat="1" applyFont="1" applyBorder="1"/>
    <xf numFmtId="164" fontId="3" fillId="3" borderId="2" xfId="0" applyNumberFormat="1" applyFont="1" applyFill="1" applyBorder="1"/>
    <xf numFmtId="0" fontId="3" fillId="3" borderId="4" xfId="0" applyFont="1" applyFill="1" applyBorder="1"/>
    <xf numFmtId="164" fontId="3" fillId="3" borderId="0" xfId="0" applyNumberFormat="1" applyFont="1" applyFill="1" applyBorder="1"/>
    <xf numFmtId="164" fontId="3" fillId="3" borderId="7" xfId="0" applyNumberFormat="1" applyFont="1" applyFill="1" applyBorder="1"/>
    <xf numFmtId="0" fontId="3" fillId="2" borderId="4" xfId="0" applyFont="1" applyFill="1" applyBorder="1"/>
    <xf numFmtId="164" fontId="3" fillId="2" borderId="0" xfId="0" applyNumberFormat="1" applyFont="1" applyFill="1" applyBorder="1"/>
    <xf numFmtId="9" fontId="2" fillId="0" borderId="0" xfId="1" applyFont="1" applyAlignment="1">
      <alignment horizontal="center"/>
    </xf>
    <xf numFmtId="9" fontId="3" fillId="3" borderId="3" xfId="1" applyFont="1" applyFill="1" applyBorder="1" applyAlignment="1">
      <alignment horizontal="center"/>
    </xf>
    <xf numFmtId="9" fontId="2" fillId="0" borderId="5" xfId="1" applyFont="1" applyBorder="1" applyAlignment="1">
      <alignment horizontal="center"/>
    </xf>
    <xf numFmtId="9" fontId="3" fillId="2" borderId="5" xfId="1" applyFont="1" applyFill="1" applyBorder="1" applyAlignment="1">
      <alignment horizontal="center"/>
    </xf>
    <xf numFmtId="9" fontId="3" fillId="3" borderId="5" xfId="1" applyFont="1" applyFill="1" applyBorder="1" applyAlignment="1">
      <alignment horizontal="center"/>
    </xf>
    <xf numFmtId="9" fontId="3" fillId="3" borderId="8" xfId="1" applyFont="1" applyFill="1" applyBorder="1" applyAlignment="1">
      <alignment horizontal="center"/>
    </xf>
    <xf numFmtId="0" fontId="2" fillId="0" borderId="35" xfId="0" applyFont="1" applyBorder="1"/>
    <xf numFmtId="0" fontId="5" fillId="2" borderId="2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45" xfId="0" applyFont="1" applyBorder="1"/>
    <xf numFmtId="0" fontId="5" fillId="2" borderId="10" xfId="0" applyFont="1" applyFill="1" applyBorder="1"/>
    <xf numFmtId="0" fontId="5" fillId="2" borderId="12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7" xfId="0" applyFont="1" applyFill="1" applyBorder="1"/>
    <xf numFmtId="0" fontId="5" fillId="2" borderId="47" xfId="0" applyFont="1" applyFill="1" applyBorder="1"/>
    <xf numFmtId="0" fontId="5" fillId="2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2" borderId="29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3" xfId="0" applyFont="1" applyFill="1" applyBorder="1" applyAlignment="1">
      <alignment horizontal="left"/>
    </xf>
    <xf numFmtId="0" fontId="3" fillId="3" borderId="44" xfId="0" applyFont="1" applyFill="1" applyBorder="1" applyAlignment="1">
      <alignment horizontal="left"/>
    </xf>
    <xf numFmtId="0" fontId="3" fillId="3" borderId="39" xfId="0" applyFont="1" applyFill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2" xfId="0" applyFont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0807D-5BF4-0043-A23F-A603DEECAC4F}">
  <sheetPr>
    <tabColor theme="9" tint="0.79998168889431442"/>
  </sheetPr>
  <dimension ref="A1:E20"/>
  <sheetViews>
    <sheetView workbookViewId="0">
      <selection activeCell="A7" sqref="A7"/>
    </sheetView>
  </sheetViews>
  <sheetFormatPr baseColWidth="10" defaultRowHeight="16" x14ac:dyDescent="0.2"/>
  <cols>
    <col min="1" max="1" width="31.1640625" style="1" customWidth="1"/>
    <col min="2" max="4" width="20.83203125" style="1" customWidth="1"/>
    <col min="5" max="5" width="10.83203125" style="5"/>
    <col min="6" max="16384" width="10.83203125" style="1"/>
  </cols>
  <sheetData>
    <row r="1" spans="1:5" s="3" customFormat="1" x14ac:dyDescent="0.2">
      <c r="A1" s="103" t="s">
        <v>1</v>
      </c>
      <c r="B1" s="103"/>
      <c r="C1" s="103"/>
      <c r="D1" s="103"/>
      <c r="E1" s="6"/>
    </row>
    <row r="2" spans="1:5" s="3" customFormat="1" x14ac:dyDescent="0.2">
      <c r="A2" s="102" t="s">
        <v>0</v>
      </c>
      <c r="B2" s="102"/>
      <c r="C2" s="102"/>
      <c r="D2" s="102"/>
      <c r="E2" s="7"/>
    </row>
    <row r="3" spans="1:5" s="3" customFormat="1" x14ac:dyDescent="0.2">
      <c r="A3" s="16"/>
      <c r="B3" s="16"/>
      <c r="C3" s="16"/>
      <c r="D3" s="16"/>
      <c r="E3" s="7"/>
    </row>
    <row r="4" spans="1:5" ht="17" thickBot="1" x14ac:dyDescent="0.25"/>
    <row r="5" spans="1:5" x14ac:dyDescent="0.2">
      <c r="A5" s="21" t="s">
        <v>2</v>
      </c>
      <c r="B5" s="22"/>
      <c r="C5" s="22"/>
      <c r="D5" s="23"/>
    </row>
    <row r="6" spans="1:5" x14ac:dyDescent="0.2">
      <c r="A6" s="24" t="s">
        <v>3</v>
      </c>
      <c r="B6" s="25" t="s">
        <v>4</v>
      </c>
      <c r="C6" s="25" t="s">
        <v>5</v>
      </c>
      <c r="D6" s="26" t="s">
        <v>6</v>
      </c>
    </row>
    <row r="7" spans="1:5" x14ac:dyDescent="0.2">
      <c r="A7" s="8"/>
      <c r="B7" s="9"/>
      <c r="C7" s="9"/>
      <c r="D7" s="10"/>
    </row>
    <row r="8" spans="1:5" x14ac:dyDescent="0.2">
      <c r="A8" s="8"/>
      <c r="B8" s="9"/>
      <c r="C8" s="9"/>
      <c r="D8" s="10"/>
    </row>
    <row r="9" spans="1:5" x14ac:dyDescent="0.2">
      <c r="A9" s="8"/>
      <c r="B9" s="9"/>
      <c r="C9" s="9"/>
      <c r="D9" s="10"/>
    </row>
    <row r="10" spans="1:5" x14ac:dyDescent="0.2">
      <c r="A10" s="8"/>
      <c r="B10" s="9"/>
      <c r="C10" s="9"/>
      <c r="D10" s="10"/>
    </row>
    <row r="11" spans="1:5" x14ac:dyDescent="0.2">
      <c r="A11" s="8"/>
      <c r="B11" s="9"/>
      <c r="C11" s="9"/>
      <c r="D11" s="10"/>
    </row>
    <row r="12" spans="1:5" x14ac:dyDescent="0.2">
      <c r="A12" s="8"/>
      <c r="B12" s="9"/>
      <c r="C12" s="9"/>
      <c r="D12" s="10"/>
    </row>
    <row r="13" spans="1:5" x14ac:dyDescent="0.2">
      <c r="A13" s="8"/>
      <c r="B13" s="9"/>
      <c r="C13" s="9"/>
      <c r="D13" s="10"/>
    </row>
    <row r="14" spans="1:5" x14ac:dyDescent="0.2">
      <c r="A14" s="8"/>
      <c r="B14" s="9"/>
      <c r="C14" s="9"/>
      <c r="D14" s="10"/>
    </row>
    <row r="15" spans="1:5" x14ac:dyDescent="0.2">
      <c r="A15" s="8"/>
      <c r="B15" s="9"/>
      <c r="C15" s="9"/>
      <c r="D15" s="10"/>
    </row>
    <row r="16" spans="1:5" x14ac:dyDescent="0.2">
      <c r="A16" s="8"/>
      <c r="B16" s="9"/>
      <c r="C16" s="9"/>
      <c r="D16" s="10"/>
    </row>
    <row r="17" spans="1:4" x14ac:dyDescent="0.2">
      <c r="A17" s="8"/>
      <c r="B17" s="9"/>
      <c r="C17" s="9"/>
      <c r="D17" s="10"/>
    </row>
    <row r="18" spans="1:4" x14ac:dyDescent="0.2">
      <c r="A18" s="8"/>
      <c r="B18" s="9"/>
      <c r="C18" s="9"/>
      <c r="D18" s="10"/>
    </row>
    <row r="19" spans="1:4" x14ac:dyDescent="0.2">
      <c r="A19" s="8"/>
      <c r="B19" s="9"/>
      <c r="C19" s="9"/>
      <c r="D19" s="10"/>
    </row>
    <row r="20" spans="1:4" ht="17" thickBot="1" x14ac:dyDescent="0.25">
      <c r="A20" s="11"/>
      <c r="B20" s="12"/>
      <c r="C20" s="12"/>
      <c r="D20" s="13"/>
    </row>
  </sheetData>
  <mergeCells count="2">
    <mergeCell ref="A2:D2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7D827-8E95-0E4C-BCE0-7B37E0DF9D96}">
  <sheetPr>
    <tabColor theme="9" tint="0.79998168889431442"/>
  </sheetPr>
  <dimension ref="A1:G1048576"/>
  <sheetViews>
    <sheetView tabSelected="1" workbookViewId="0">
      <selection activeCell="G8" sqref="G8"/>
    </sheetView>
  </sheetViews>
  <sheetFormatPr baseColWidth="10" defaultRowHeight="16" x14ac:dyDescent="0.2"/>
  <cols>
    <col min="1" max="2" width="30.83203125" style="1" customWidth="1"/>
    <col min="3" max="7" width="15.83203125" style="1" customWidth="1"/>
    <col min="8" max="16384" width="10.83203125" style="1"/>
  </cols>
  <sheetData>
    <row r="1" spans="1:7" x14ac:dyDescent="0.2">
      <c r="A1" s="103" t="s">
        <v>1</v>
      </c>
      <c r="B1" s="103"/>
      <c r="C1" s="103"/>
      <c r="D1" s="103"/>
      <c r="E1" s="103"/>
      <c r="F1" s="103"/>
      <c r="G1" s="103"/>
    </row>
    <row r="2" spans="1:7" x14ac:dyDescent="0.2">
      <c r="A2" s="102" t="s">
        <v>0</v>
      </c>
      <c r="B2" s="102"/>
      <c r="C2" s="102"/>
      <c r="D2" s="102"/>
      <c r="E2" s="102"/>
      <c r="F2" s="102"/>
      <c r="G2" s="102"/>
    </row>
    <row r="4" spans="1:7" ht="17" thickBot="1" x14ac:dyDescent="0.25"/>
    <row r="5" spans="1:7" x14ac:dyDescent="0.2">
      <c r="A5" s="47" t="s">
        <v>7</v>
      </c>
      <c r="B5" s="48"/>
      <c r="C5" s="48"/>
      <c r="D5" s="48"/>
      <c r="E5" s="48"/>
      <c r="F5" s="48"/>
      <c r="G5" s="49"/>
    </row>
    <row r="6" spans="1:7" x14ac:dyDescent="0.2">
      <c r="A6" s="50" t="s">
        <v>8</v>
      </c>
      <c r="B6" s="51"/>
      <c r="C6" s="51"/>
      <c r="D6" s="51"/>
      <c r="E6" s="51"/>
      <c r="F6" s="51"/>
      <c r="G6" s="52"/>
    </row>
    <row r="7" spans="1:7" ht="28" x14ac:dyDescent="0.2">
      <c r="A7" s="53" t="s">
        <v>9</v>
      </c>
      <c r="B7" s="54" t="s">
        <v>10</v>
      </c>
      <c r="C7" s="55" t="s">
        <v>11</v>
      </c>
      <c r="D7" s="55" t="s">
        <v>12</v>
      </c>
      <c r="E7" s="54" t="s">
        <v>13</v>
      </c>
      <c r="F7" s="55" t="s">
        <v>14</v>
      </c>
      <c r="G7" s="56" t="s">
        <v>15</v>
      </c>
    </row>
    <row r="8" spans="1:7" x14ac:dyDescent="0.2">
      <c r="A8" s="28"/>
      <c r="B8" s="30"/>
      <c r="C8" s="31">
        <v>0</v>
      </c>
      <c r="D8" s="32">
        <v>0</v>
      </c>
      <c r="E8" s="31">
        <f>(C8/21.7)*D8</f>
        <v>0</v>
      </c>
      <c r="F8" s="31">
        <f>E8*10.64%</f>
        <v>0</v>
      </c>
      <c r="G8" s="33">
        <f>E8+F8</f>
        <v>0</v>
      </c>
    </row>
    <row r="9" spans="1:7" x14ac:dyDescent="0.2">
      <c r="A9" s="28"/>
      <c r="B9" s="30"/>
      <c r="C9" s="31">
        <v>0</v>
      </c>
      <c r="D9" s="32">
        <v>0</v>
      </c>
      <c r="E9" s="31">
        <f t="shared" ref="E9:E27" si="0">(C9/21.7)*D9</f>
        <v>0</v>
      </c>
      <c r="F9" s="31">
        <f t="shared" ref="F9:F27" si="1">E9*10.64%</f>
        <v>0</v>
      </c>
      <c r="G9" s="33">
        <f t="shared" ref="G9:G27" si="2">E9+F9</f>
        <v>0</v>
      </c>
    </row>
    <row r="10" spans="1:7" x14ac:dyDescent="0.2">
      <c r="A10" s="28"/>
      <c r="B10" s="30"/>
      <c r="C10" s="31">
        <v>0</v>
      </c>
      <c r="D10" s="32">
        <v>0</v>
      </c>
      <c r="E10" s="31">
        <f t="shared" si="0"/>
        <v>0</v>
      </c>
      <c r="F10" s="31">
        <f t="shared" si="1"/>
        <v>0</v>
      </c>
      <c r="G10" s="33">
        <f t="shared" si="2"/>
        <v>0</v>
      </c>
    </row>
    <row r="11" spans="1:7" x14ac:dyDescent="0.2">
      <c r="A11" s="28"/>
      <c r="B11" s="30"/>
      <c r="C11" s="31">
        <v>0</v>
      </c>
      <c r="D11" s="32">
        <v>0</v>
      </c>
      <c r="E11" s="31">
        <f t="shared" si="0"/>
        <v>0</v>
      </c>
      <c r="F11" s="31">
        <f t="shared" si="1"/>
        <v>0</v>
      </c>
      <c r="G11" s="33">
        <f t="shared" si="2"/>
        <v>0</v>
      </c>
    </row>
    <row r="12" spans="1:7" x14ac:dyDescent="0.2">
      <c r="A12" s="28"/>
      <c r="B12" s="30"/>
      <c r="C12" s="31">
        <v>0</v>
      </c>
      <c r="D12" s="32">
        <v>0</v>
      </c>
      <c r="E12" s="31">
        <f t="shared" si="0"/>
        <v>0</v>
      </c>
      <c r="F12" s="31">
        <f t="shared" si="1"/>
        <v>0</v>
      </c>
      <c r="G12" s="33">
        <f t="shared" si="2"/>
        <v>0</v>
      </c>
    </row>
    <row r="13" spans="1:7" x14ac:dyDescent="0.2">
      <c r="A13" s="28"/>
      <c r="B13" s="30"/>
      <c r="C13" s="31">
        <v>0</v>
      </c>
      <c r="D13" s="32">
        <v>0</v>
      </c>
      <c r="E13" s="31">
        <f t="shared" si="0"/>
        <v>0</v>
      </c>
      <c r="F13" s="31">
        <f t="shared" si="1"/>
        <v>0</v>
      </c>
      <c r="G13" s="33">
        <f t="shared" si="2"/>
        <v>0</v>
      </c>
    </row>
    <row r="14" spans="1:7" x14ac:dyDescent="0.2">
      <c r="A14" s="28"/>
      <c r="B14" s="30"/>
      <c r="C14" s="31">
        <v>0</v>
      </c>
      <c r="D14" s="32">
        <v>0</v>
      </c>
      <c r="E14" s="31">
        <f t="shared" si="0"/>
        <v>0</v>
      </c>
      <c r="F14" s="31">
        <f t="shared" si="1"/>
        <v>0</v>
      </c>
      <c r="G14" s="33">
        <f t="shared" si="2"/>
        <v>0</v>
      </c>
    </row>
    <row r="15" spans="1:7" x14ac:dyDescent="0.2">
      <c r="A15" s="28"/>
      <c r="B15" s="30"/>
      <c r="C15" s="31">
        <v>0</v>
      </c>
      <c r="D15" s="32">
        <v>0</v>
      </c>
      <c r="E15" s="31">
        <f t="shared" si="0"/>
        <v>0</v>
      </c>
      <c r="F15" s="31">
        <f t="shared" si="1"/>
        <v>0</v>
      </c>
      <c r="G15" s="33">
        <f t="shared" si="2"/>
        <v>0</v>
      </c>
    </row>
    <row r="16" spans="1:7" x14ac:dyDescent="0.2">
      <c r="A16" s="28"/>
      <c r="B16" s="30"/>
      <c r="C16" s="31">
        <v>0</v>
      </c>
      <c r="D16" s="32">
        <v>0</v>
      </c>
      <c r="E16" s="31">
        <f t="shared" si="0"/>
        <v>0</v>
      </c>
      <c r="F16" s="31">
        <f t="shared" si="1"/>
        <v>0</v>
      </c>
      <c r="G16" s="33">
        <f t="shared" si="2"/>
        <v>0</v>
      </c>
    </row>
    <row r="17" spans="1:7" x14ac:dyDescent="0.2">
      <c r="A17" s="28"/>
      <c r="B17" s="30"/>
      <c r="C17" s="31">
        <v>0</v>
      </c>
      <c r="D17" s="32">
        <v>0</v>
      </c>
      <c r="E17" s="31">
        <f t="shared" si="0"/>
        <v>0</v>
      </c>
      <c r="F17" s="31">
        <f t="shared" si="1"/>
        <v>0</v>
      </c>
      <c r="G17" s="33">
        <f t="shared" si="2"/>
        <v>0</v>
      </c>
    </row>
    <row r="18" spans="1:7" x14ac:dyDescent="0.2">
      <c r="A18" s="28"/>
      <c r="B18" s="30"/>
      <c r="C18" s="31">
        <v>0</v>
      </c>
      <c r="D18" s="32">
        <v>0</v>
      </c>
      <c r="E18" s="31">
        <f t="shared" si="0"/>
        <v>0</v>
      </c>
      <c r="F18" s="31">
        <f t="shared" si="1"/>
        <v>0</v>
      </c>
      <c r="G18" s="33">
        <f t="shared" si="2"/>
        <v>0</v>
      </c>
    </row>
    <row r="19" spans="1:7" x14ac:dyDescent="0.2">
      <c r="A19" s="28"/>
      <c r="B19" s="30"/>
      <c r="C19" s="31">
        <v>0</v>
      </c>
      <c r="D19" s="32">
        <v>0</v>
      </c>
      <c r="E19" s="31">
        <f t="shared" si="0"/>
        <v>0</v>
      </c>
      <c r="F19" s="31">
        <f t="shared" si="1"/>
        <v>0</v>
      </c>
      <c r="G19" s="33">
        <f t="shared" si="2"/>
        <v>0</v>
      </c>
    </row>
    <row r="20" spans="1:7" x14ac:dyDescent="0.2">
      <c r="A20" s="28"/>
      <c r="B20" s="30"/>
      <c r="C20" s="31">
        <v>0</v>
      </c>
      <c r="D20" s="32">
        <v>0</v>
      </c>
      <c r="E20" s="31">
        <f t="shared" si="0"/>
        <v>0</v>
      </c>
      <c r="F20" s="31">
        <f t="shared" si="1"/>
        <v>0</v>
      </c>
      <c r="G20" s="33">
        <f t="shared" si="2"/>
        <v>0</v>
      </c>
    </row>
    <row r="21" spans="1:7" x14ac:dyDescent="0.2">
      <c r="A21" s="28"/>
      <c r="B21" s="30"/>
      <c r="C21" s="31">
        <v>0</v>
      </c>
      <c r="D21" s="32">
        <v>0</v>
      </c>
      <c r="E21" s="31">
        <f t="shared" si="0"/>
        <v>0</v>
      </c>
      <c r="F21" s="31">
        <f t="shared" si="1"/>
        <v>0</v>
      </c>
      <c r="G21" s="33">
        <f t="shared" si="2"/>
        <v>0</v>
      </c>
    </row>
    <row r="22" spans="1:7" x14ac:dyDescent="0.2">
      <c r="A22" s="28"/>
      <c r="B22" s="30"/>
      <c r="C22" s="31">
        <v>0</v>
      </c>
      <c r="D22" s="32">
        <v>0</v>
      </c>
      <c r="E22" s="31">
        <f t="shared" si="0"/>
        <v>0</v>
      </c>
      <c r="F22" s="31">
        <f t="shared" si="1"/>
        <v>0</v>
      </c>
      <c r="G22" s="33">
        <f t="shared" si="2"/>
        <v>0</v>
      </c>
    </row>
    <row r="23" spans="1:7" x14ac:dyDescent="0.2">
      <c r="A23" s="28"/>
      <c r="B23" s="30"/>
      <c r="C23" s="31">
        <v>0</v>
      </c>
      <c r="D23" s="32">
        <v>0</v>
      </c>
      <c r="E23" s="31">
        <f t="shared" si="0"/>
        <v>0</v>
      </c>
      <c r="F23" s="31">
        <f t="shared" si="1"/>
        <v>0</v>
      </c>
      <c r="G23" s="33">
        <f t="shared" si="2"/>
        <v>0</v>
      </c>
    </row>
    <row r="24" spans="1:7" x14ac:dyDescent="0.2">
      <c r="A24" s="28"/>
      <c r="B24" s="30"/>
      <c r="C24" s="31">
        <v>0</v>
      </c>
      <c r="D24" s="32">
        <v>0</v>
      </c>
      <c r="E24" s="31">
        <f t="shared" si="0"/>
        <v>0</v>
      </c>
      <c r="F24" s="31">
        <f t="shared" si="1"/>
        <v>0</v>
      </c>
      <c r="G24" s="33">
        <f t="shared" si="2"/>
        <v>0</v>
      </c>
    </row>
    <row r="25" spans="1:7" x14ac:dyDescent="0.2">
      <c r="A25" s="28"/>
      <c r="B25" s="30"/>
      <c r="C25" s="31">
        <v>0</v>
      </c>
      <c r="D25" s="32">
        <v>0</v>
      </c>
      <c r="E25" s="31">
        <f t="shared" si="0"/>
        <v>0</v>
      </c>
      <c r="F25" s="31">
        <f t="shared" si="1"/>
        <v>0</v>
      </c>
      <c r="G25" s="33">
        <f t="shared" si="2"/>
        <v>0</v>
      </c>
    </row>
    <row r="26" spans="1:7" x14ac:dyDescent="0.2">
      <c r="A26" s="28"/>
      <c r="B26" s="30"/>
      <c r="C26" s="31">
        <v>0</v>
      </c>
      <c r="D26" s="32">
        <v>0</v>
      </c>
      <c r="E26" s="31">
        <f t="shared" si="0"/>
        <v>0</v>
      </c>
      <c r="F26" s="31">
        <f t="shared" si="1"/>
        <v>0</v>
      </c>
      <c r="G26" s="33">
        <f t="shared" si="2"/>
        <v>0</v>
      </c>
    </row>
    <row r="27" spans="1:7" x14ac:dyDescent="0.2">
      <c r="A27" s="17"/>
      <c r="B27" s="34"/>
      <c r="C27" s="35">
        <v>0</v>
      </c>
      <c r="D27" s="18">
        <v>0</v>
      </c>
      <c r="E27" s="35">
        <f t="shared" si="0"/>
        <v>0</v>
      </c>
      <c r="F27" s="35">
        <f t="shared" si="1"/>
        <v>0</v>
      </c>
      <c r="G27" s="36">
        <f t="shared" si="2"/>
        <v>0</v>
      </c>
    </row>
    <row r="28" spans="1:7" x14ac:dyDescent="0.2">
      <c r="A28" s="104" t="s">
        <v>16</v>
      </c>
      <c r="B28" s="105"/>
      <c r="C28" s="105"/>
      <c r="D28" s="105"/>
      <c r="E28" s="105"/>
      <c r="F28" s="105"/>
      <c r="G28" s="38">
        <f>SUM(G8:G27)</f>
        <v>0</v>
      </c>
    </row>
    <row r="29" spans="1:7" x14ac:dyDescent="0.2">
      <c r="A29" s="104" t="s">
        <v>17</v>
      </c>
      <c r="B29" s="105"/>
      <c r="C29" s="105"/>
      <c r="D29" s="105"/>
      <c r="E29" s="105"/>
      <c r="F29" s="39">
        <v>0.18</v>
      </c>
      <c r="G29" s="38">
        <f>G28*F29</f>
        <v>0</v>
      </c>
    </row>
    <row r="30" spans="1:7" x14ac:dyDescent="0.2">
      <c r="A30" s="118" t="s">
        <v>18</v>
      </c>
      <c r="B30" s="119"/>
      <c r="C30" s="119"/>
      <c r="D30" s="119"/>
      <c r="E30" s="119"/>
      <c r="F30" s="120"/>
      <c r="G30" s="59">
        <f>G28+G29</f>
        <v>0</v>
      </c>
    </row>
    <row r="31" spans="1:7" x14ac:dyDescent="0.2">
      <c r="A31" s="106"/>
      <c r="B31" s="107"/>
      <c r="C31" s="107"/>
      <c r="D31" s="107"/>
      <c r="E31" s="107"/>
      <c r="F31" s="107"/>
      <c r="G31" s="108"/>
    </row>
    <row r="32" spans="1:7" x14ac:dyDescent="0.2">
      <c r="A32" s="50" t="s">
        <v>19</v>
      </c>
      <c r="B32" s="51"/>
      <c r="C32" s="51"/>
      <c r="D32" s="51"/>
      <c r="E32" s="51"/>
      <c r="F32" s="51"/>
      <c r="G32" s="52"/>
    </row>
    <row r="33" spans="1:7" ht="28" customHeight="1" x14ac:dyDescent="0.2">
      <c r="A33" s="53" t="s">
        <v>9</v>
      </c>
      <c r="B33" s="54" t="s">
        <v>10</v>
      </c>
      <c r="C33" s="124" t="s">
        <v>69</v>
      </c>
      <c r="D33" s="124"/>
      <c r="E33" s="124"/>
      <c r="F33" s="124"/>
      <c r="G33" s="61" t="s">
        <v>21</v>
      </c>
    </row>
    <row r="34" spans="1:7" x14ac:dyDescent="0.2">
      <c r="A34" s="40"/>
      <c r="B34" s="41"/>
      <c r="C34" s="125"/>
      <c r="D34" s="107"/>
      <c r="E34" s="107"/>
      <c r="F34" s="126"/>
      <c r="G34" s="46">
        <v>0</v>
      </c>
    </row>
    <row r="35" spans="1:7" x14ac:dyDescent="0.2">
      <c r="A35" s="28"/>
      <c r="B35" s="30"/>
      <c r="C35" s="112"/>
      <c r="D35" s="113"/>
      <c r="E35" s="113"/>
      <c r="F35" s="114"/>
      <c r="G35" s="37">
        <v>0</v>
      </c>
    </row>
    <row r="36" spans="1:7" x14ac:dyDescent="0.2">
      <c r="A36" s="28"/>
      <c r="B36" s="30"/>
      <c r="C36" s="112"/>
      <c r="D36" s="113"/>
      <c r="E36" s="113"/>
      <c r="F36" s="114"/>
      <c r="G36" s="37">
        <v>0</v>
      </c>
    </row>
    <row r="37" spans="1:7" x14ac:dyDescent="0.2">
      <c r="A37" s="28"/>
      <c r="B37" s="30"/>
      <c r="C37" s="112"/>
      <c r="D37" s="113"/>
      <c r="E37" s="113"/>
      <c r="F37" s="114"/>
      <c r="G37" s="37">
        <v>0</v>
      </c>
    </row>
    <row r="38" spans="1:7" x14ac:dyDescent="0.2">
      <c r="A38" s="28"/>
      <c r="B38" s="30"/>
      <c r="C38" s="112"/>
      <c r="D38" s="113"/>
      <c r="E38" s="113"/>
      <c r="F38" s="114"/>
      <c r="G38" s="37">
        <v>0</v>
      </c>
    </row>
    <row r="39" spans="1:7" x14ac:dyDescent="0.2">
      <c r="A39" s="28"/>
      <c r="B39" s="30"/>
      <c r="C39" s="112"/>
      <c r="D39" s="113"/>
      <c r="E39" s="113"/>
      <c r="F39" s="114"/>
      <c r="G39" s="37">
        <v>0</v>
      </c>
    </row>
    <row r="40" spans="1:7" x14ac:dyDescent="0.2">
      <c r="A40" s="28"/>
      <c r="B40" s="30"/>
      <c r="C40" s="112"/>
      <c r="D40" s="113"/>
      <c r="E40" s="113"/>
      <c r="F40" s="114"/>
      <c r="G40" s="37">
        <v>0</v>
      </c>
    </row>
    <row r="41" spans="1:7" x14ac:dyDescent="0.2">
      <c r="A41" s="28"/>
      <c r="B41" s="30"/>
      <c r="C41" s="112"/>
      <c r="D41" s="113"/>
      <c r="E41" s="113"/>
      <c r="F41" s="114"/>
      <c r="G41" s="37">
        <v>0</v>
      </c>
    </row>
    <row r="42" spans="1:7" x14ac:dyDescent="0.2">
      <c r="A42" s="28"/>
      <c r="B42" s="30"/>
      <c r="C42" s="112"/>
      <c r="D42" s="113"/>
      <c r="E42" s="113"/>
      <c r="F42" s="114"/>
      <c r="G42" s="37">
        <v>0</v>
      </c>
    </row>
    <row r="43" spans="1:7" x14ac:dyDescent="0.2">
      <c r="A43" s="17"/>
      <c r="B43" s="34"/>
      <c r="C43" s="115"/>
      <c r="D43" s="116"/>
      <c r="E43" s="116"/>
      <c r="F43" s="117"/>
      <c r="G43" s="44">
        <v>0</v>
      </c>
    </row>
    <row r="44" spans="1:7" x14ac:dyDescent="0.2">
      <c r="A44" s="118" t="s">
        <v>20</v>
      </c>
      <c r="B44" s="119"/>
      <c r="C44" s="119"/>
      <c r="D44" s="119"/>
      <c r="E44" s="119"/>
      <c r="F44" s="120"/>
      <c r="G44" s="60">
        <f>SUM(G34:G43)</f>
        <v>0</v>
      </c>
    </row>
    <row r="45" spans="1:7" x14ac:dyDescent="0.2">
      <c r="A45" s="121"/>
      <c r="B45" s="122"/>
      <c r="C45" s="122"/>
      <c r="D45" s="122"/>
      <c r="E45" s="122"/>
      <c r="F45" s="122"/>
      <c r="G45" s="123"/>
    </row>
    <row r="46" spans="1:7" x14ac:dyDescent="0.2">
      <c r="A46" s="127" t="s">
        <v>22</v>
      </c>
      <c r="B46" s="128"/>
      <c r="C46" s="128" t="s">
        <v>69</v>
      </c>
      <c r="D46" s="128"/>
      <c r="E46" s="128"/>
      <c r="F46" s="128"/>
      <c r="G46" s="129"/>
    </row>
    <row r="47" spans="1:7" x14ac:dyDescent="0.2">
      <c r="A47" s="130" t="s">
        <v>23</v>
      </c>
      <c r="B47" s="131"/>
      <c r="C47" s="134"/>
      <c r="D47" s="122"/>
      <c r="E47" s="122"/>
      <c r="F47" s="135"/>
      <c r="G47" s="37">
        <v>0</v>
      </c>
    </row>
    <row r="48" spans="1:7" x14ac:dyDescent="0.2">
      <c r="A48" s="132" t="s">
        <v>24</v>
      </c>
      <c r="B48" s="133"/>
      <c r="C48" s="109"/>
      <c r="D48" s="110"/>
      <c r="E48" s="110"/>
      <c r="F48" s="111"/>
      <c r="G48" s="37">
        <v>0</v>
      </c>
    </row>
    <row r="49" spans="1:7" x14ac:dyDescent="0.2">
      <c r="A49" s="132" t="s">
        <v>25</v>
      </c>
      <c r="B49" s="133"/>
      <c r="C49" s="109"/>
      <c r="D49" s="110"/>
      <c r="E49" s="110"/>
      <c r="F49" s="111"/>
      <c r="G49" s="37">
        <v>0</v>
      </c>
    </row>
    <row r="50" spans="1:7" x14ac:dyDescent="0.2">
      <c r="A50" s="132" t="s">
        <v>26</v>
      </c>
      <c r="B50" s="133"/>
      <c r="C50" s="109"/>
      <c r="D50" s="110"/>
      <c r="E50" s="110"/>
      <c r="F50" s="111"/>
      <c r="G50" s="37">
        <v>0</v>
      </c>
    </row>
    <row r="51" spans="1:7" x14ac:dyDescent="0.2">
      <c r="A51" s="132" t="s">
        <v>27</v>
      </c>
      <c r="B51" s="133"/>
      <c r="C51" s="109"/>
      <c r="D51" s="110"/>
      <c r="E51" s="110"/>
      <c r="F51" s="111"/>
      <c r="G51" s="37">
        <v>0</v>
      </c>
    </row>
    <row r="52" spans="1:7" x14ac:dyDescent="0.2">
      <c r="A52" s="132" t="s">
        <v>28</v>
      </c>
      <c r="B52" s="133"/>
      <c r="C52" s="109"/>
      <c r="D52" s="110"/>
      <c r="E52" s="110"/>
      <c r="F52" s="111"/>
      <c r="G52" s="37">
        <v>0</v>
      </c>
    </row>
    <row r="53" spans="1:7" x14ac:dyDescent="0.2">
      <c r="A53" s="132" t="s">
        <v>29</v>
      </c>
      <c r="B53" s="133"/>
      <c r="C53" s="109"/>
      <c r="D53" s="110"/>
      <c r="E53" s="110"/>
      <c r="F53" s="111"/>
      <c r="G53" s="37">
        <v>0</v>
      </c>
    </row>
    <row r="54" spans="1:7" x14ac:dyDescent="0.2">
      <c r="A54" s="136" t="s">
        <v>30</v>
      </c>
      <c r="B54" s="137"/>
      <c r="C54" s="109"/>
      <c r="D54" s="110"/>
      <c r="E54" s="110"/>
      <c r="F54" s="111"/>
      <c r="G54" s="44">
        <v>0</v>
      </c>
    </row>
    <row r="55" spans="1:7" x14ac:dyDescent="0.2">
      <c r="A55" s="57" t="s">
        <v>31</v>
      </c>
      <c r="B55" s="65"/>
      <c r="C55" s="65"/>
      <c r="D55" s="65"/>
      <c r="E55" s="65"/>
      <c r="F55" s="66"/>
      <c r="G55" s="60">
        <f>SUM(G47:G54)</f>
        <v>0</v>
      </c>
    </row>
    <row r="56" spans="1:7" x14ac:dyDescent="0.2">
      <c r="A56" s="121"/>
      <c r="B56" s="122"/>
      <c r="C56" s="122"/>
      <c r="D56" s="122"/>
      <c r="E56" s="122"/>
      <c r="F56" s="122"/>
      <c r="G56" s="123"/>
    </row>
    <row r="57" spans="1:7" x14ac:dyDescent="0.2">
      <c r="A57" s="127" t="s">
        <v>32</v>
      </c>
      <c r="B57" s="128"/>
      <c r="C57" s="128" t="s">
        <v>69</v>
      </c>
      <c r="D57" s="128"/>
      <c r="E57" s="128"/>
      <c r="F57" s="128"/>
      <c r="G57" s="129"/>
    </row>
    <row r="58" spans="1:7" x14ac:dyDescent="0.2">
      <c r="A58" s="130" t="s">
        <v>33</v>
      </c>
      <c r="B58" s="131"/>
      <c r="C58" s="134"/>
      <c r="D58" s="122"/>
      <c r="E58" s="122"/>
      <c r="F58" s="135"/>
      <c r="G58" s="37">
        <v>0</v>
      </c>
    </row>
    <row r="59" spans="1:7" x14ac:dyDescent="0.2">
      <c r="A59" s="132" t="s">
        <v>34</v>
      </c>
      <c r="B59" s="133"/>
      <c r="C59" s="109"/>
      <c r="D59" s="110"/>
      <c r="E59" s="110"/>
      <c r="F59" s="111"/>
      <c r="G59" s="37">
        <v>0</v>
      </c>
    </row>
    <row r="60" spans="1:7" x14ac:dyDescent="0.2">
      <c r="A60" s="136" t="s">
        <v>35</v>
      </c>
      <c r="B60" s="137"/>
      <c r="C60" s="138"/>
      <c r="D60" s="139"/>
      <c r="E60" s="139"/>
      <c r="F60" s="140"/>
      <c r="G60" s="44">
        <v>0</v>
      </c>
    </row>
    <row r="61" spans="1:7" x14ac:dyDescent="0.2">
      <c r="A61" s="57" t="s">
        <v>36</v>
      </c>
      <c r="B61" s="65"/>
      <c r="C61" s="65"/>
      <c r="D61" s="65"/>
      <c r="E61" s="65"/>
      <c r="F61" s="66"/>
      <c r="G61" s="60">
        <f>SUM(G58:G60)</f>
        <v>0</v>
      </c>
    </row>
    <row r="62" spans="1:7" x14ac:dyDescent="0.2">
      <c r="A62" s="106"/>
      <c r="B62" s="107"/>
      <c r="C62" s="107"/>
      <c r="D62" s="107"/>
      <c r="E62" s="107"/>
      <c r="F62" s="107"/>
      <c r="G62" s="108"/>
    </row>
    <row r="63" spans="1:7" x14ac:dyDescent="0.2">
      <c r="A63" s="127" t="s">
        <v>37</v>
      </c>
      <c r="B63" s="128"/>
      <c r="C63" s="128" t="s">
        <v>69</v>
      </c>
      <c r="D63" s="128"/>
      <c r="E63" s="128"/>
      <c r="F63" s="128"/>
      <c r="G63" s="129"/>
    </row>
    <row r="64" spans="1:7" x14ac:dyDescent="0.2">
      <c r="A64" s="130" t="s">
        <v>38</v>
      </c>
      <c r="B64" s="131"/>
      <c r="C64" s="134"/>
      <c r="D64" s="122"/>
      <c r="E64" s="122"/>
      <c r="F64" s="135"/>
      <c r="G64" s="37">
        <v>0</v>
      </c>
    </row>
    <row r="65" spans="1:7" x14ac:dyDescent="0.2">
      <c r="A65" s="132" t="s">
        <v>39</v>
      </c>
      <c r="B65" s="133"/>
      <c r="C65" s="109"/>
      <c r="D65" s="110"/>
      <c r="E65" s="110"/>
      <c r="F65" s="111"/>
      <c r="G65" s="37">
        <v>0</v>
      </c>
    </row>
    <row r="66" spans="1:7" x14ac:dyDescent="0.2">
      <c r="A66" s="132" t="s">
        <v>40</v>
      </c>
      <c r="B66" s="133"/>
      <c r="C66" s="109"/>
      <c r="D66" s="110"/>
      <c r="E66" s="110"/>
      <c r="F66" s="111"/>
      <c r="G66" s="37">
        <v>0</v>
      </c>
    </row>
    <row r="67" spans="1:7" x14ac:dyDescent="0.2">
      <c r="A67" s="132" t="s">
        <v>41</v>
      </c>
      <c r="B67" s="133"/>
      <c r="C67" s="109"/>
      <c r="D67" s="110"/>
      <c r="E67" s="110"/>
      <c r="F67" s="111"/>
      <c r="G67" s="37">
        <v>0</v>
      </c>
    </row>
    <row r="68" spans="1:7" x14ac:dyDescent="0.2">
      <c r="A68" s="136" t="s">
        <v>30</v>
      </c>
      <c r="B68" s="137"/>
      <c r="C68" s="109"/>
      <c r="D68" s="110"/>
      <c r="E68" s="110"/>
      <c r="F68" s="111"/>
      <c r="G68" s="44">
        <v>0</v>
      </c>
    </row>
    <row r="69" spans="1:7" x14ac:dyDescent="0.2">
      <c r="A69" s="57" t="s">
        <v>42</v>
      </c>
      <c r="B69" s="65"/>
      <c r="C69" s="65"/>
      <c r="D69" s="65"/>
      <c r="E69" s="65"/>
      <c r="F69" s="66"/>
      <c r="G69" s="60">
        <f>SUM(G64:G68)</f>
        <v>0</v>
      </c>
    </row>
    <row r="70" spans="1:7" x14ac:dyDescent="0.2">
      <c r="A70" s="106"/>
      <c r="B70" s="107"/>
      <c r="C70" s="107"/>
      <c r="D70" s="107"/>
      <c r="E70" s="107"/>
      <c r="F70" s="107"/>
      <c r="G70" s="108"/>
    </row>
    <row r="71" spans="1:7" x14ac:dyDescent="0.2">
      <c r="A71" s="127" t="s">
        <v>43</v>
      </c>
      <c r="B71" s="128"/>
      <c r="C71" s="128" t="s">
        <v>69</v>
      </c>
      <c r="D71" s="128"/>
      <c r="E71" s="128"/>
      <c r="F71" s="128"/>
      <c r="G71" s="129"/>
    </row>
    <row r="72" spans="1:7" x14ac:dyDescent="0.2">
      <c r="A72" s="141" t="s">
        <v>44</v>
      </c>
      <c r="B72" s="142"/>
      <c r="C72" s="134"/>
      <c r="D72" s="122"/>
      <c r="E72" s="122"/>
      <c r="F72" s="135"/>
      <c r="G72" s="37">
        <v>0</v>
      </c>
    </row>
    <row r="73" spans="1:7" x14ac:dyDescent="0.2">
      <c r="A73" s="132" t="s">
        <v>45</v>
      </c>
      <c r="B73" s="133"/>
      <c r="C73" s="109"/>
      <c r="D73" s="110"/>
      <c r="E73" s="110"/>
      <c r="F73" s="111"/>
      <c r="G73" s="37">
        <v>0</v>
      </c>
    </row>
    <row r="74" spans="1:7" x14ac:dyDescent="0.2">
      <c r="A74" s="132" t="s">
        <v>46</v>
      </c>
      <c r="B74" s="133"/>
      <c r="C74" s="109"/>
      <c r="D74" s="110"/>
      <c r="E74" s="110"/>
      <c r="F74" s="111"/>
      <c r="G74" s="37">
        <v>0</v>
      </c>
    </row>
    <row r="75" spans="1:7" x14ac:dyDescent="0.2">
      <c r="A75" s="132" t="s">
        <v>47</v>
      </c>
      <c r="B75" s="133"/>
      <c r="C75" s="109"/>
      <c r="D75" s="110"/>
      <c r="E75" s="110"/>
      <c r="F75" s="111"/>
      <c r="G75" s="37">
        <v>0</v>
      </c>
    </row>
    <row r="76" spans="1:7" x14ac:dyDescent="0.2">
      <c r="A76" s="136" t="s">
        <v>30</v>
      </c>
      <c r="B76" s="137"/>
      <c r="C76" s="109"/>
      <c r="D76" s="110"/>
      <c r="E76" s="110"/>
      <c r="F76" s="111"/>
      <c r="G76" s="44">
        <v>0</v>
      </c>
    </row>
    <row r="77" spans="1:7" x14ac:dyDescent="0.2">
      <c r="A77" s="57" t="s">
        <v>48</v>
      </c>
      <c r="B77" s="65"/>
      <c r="C77" s="65"/>
      <c r="D77" s="65"/>
      <c r="E77" s="65"/>
      <c r="F77" s="66"/>
      <c r="G77" s="60">
        <f>SUM(G72:G76)</f>
        <v>0</v>
      </c>
    </row>
    <row r="78" spans="1:7" x14ac:dyDescent="0.2">
      <c r="A78" s="143"/>
      <c r="B78" s="144"/>
      <c r="C78" s="144"/>
      <c r="D78" s="144"/>
      <c r="E78" s="144"/>
      <c r="F78" s="144"/>
      <c r="G78" s="145"/>
    </row>
    <row r="79" spans="1:7" s="3" customFormat="1" ht="17" thickBot="1" x14ac:dyDescent="0.25">
      <c r="A79" s="69" t="s">
        <v>49</v>
      </c>
      <c r="B79" s="70"/>
      <c r="C79" s="70"/>
      <c r="D79" s="70"/>
      <c r="E79" s="70"/>
      <c r="F79" s="71"/>
      <c r="G79" s="72">
        <f>G30+G44+G55+G61+G69+G77</f>
        <v>0</v>
      </c>
    </row>
    <row r="80" spans="1:7" x14ac:dyDescent="0.2">
      <c r="G80" s="64"/>
    </row>
    <row r="1048576" spans="3:6" x14ac:dyDescent="0.2">
      <c r="C1048576" s="109"/>
      <c r="D1048576" s="110"/>
      <c r="E1048576" s="110"/>
      <c r="F1048576" s="111"/>
    </row>
  </sheetData>
  <mergeCells count="74">
    <mergeCell ref="C1048576:F1048576"/>
    <mergeCell ref="C76:F76"/>
    <mergeCell ref="A71:B71"/>
    <mergeCell ref="C71:G71"/>
    <mergeCell ref="A72:B72"/>
    <mergeCell ref="A73:B73"/>
    <mergeCell ref="A74:B74"/>
    <mergeCell ref="A75:B75"/>
    <mergeCell ref="A78:G78"/>
    <mergeCell ref="A76:B76"/>
    <mergeCell ref="C72:F72"/>
    <mergeCell ref="C73:F73"/>
    <mergeCell ref="C74:F74"/>
    <mergeCell ref="C75:F75"/>
    <mergeCell ref="A64:B64"/>
    <mergeCell ref="A65:B65"/>
    <mergeCell ref="A66:B66"/>
    <mergeCell ref="A67:B67"/>
    <mergeCell ref="A68:B68"/>
    <mergeCell ref="C64:F64"/>
    <mergeCell ref="C65:F65"/>
    <mergeCell ref="C66:F66"/>
    <mergeCell ref="C67:F67"/>
    <mergeCell ref="C68:F68"/>
    <mergeCell ref="A63:B63"/>
    <mergeCell ref="C63:G63"/>
    <mergeCell ref="A50:B50"/>
    <mergeCell ref="A51:B51"/>
    <mergeCell ref="A52:B52"/>
    <mergeCell ref="A53:B53"/>
    <mergeCell ref="A54:B54"/>
    <mergeCell ref="A57:B57"/>
    <mergeCell ref="C57:G57"/>
    <mergeCell ref="A58:B58"/>
    <mergeCell ref="C58:F58"/>
    <mergeCell ref="C60:F60"/>
    <mergeCell ref="A49:B49"/>
    <mergeCell ref="C47:F47"/>
    <mergeCell ref="C48:F48"/>
    <mergeCell ref="A59:B59"/>
    <mergeCell ref="A60:B60"/>
    <mergeCell ref="C59:F59"/>
    <mergeCell ref="A30:F30"/>
    <mergeCell ref="A31:G31"/>
    <mergeCell ref="A45:G45"/>
    <mergeCell ref="A56:G56"/>
    <mergeCell ref="A62:G62"/>
    <mergeCell ref="C33:F33"/>
    <mergeCell ref="C34:F34"/>
    <mergeCell ref="C35:F35"/>
    <mergeCell ref="C36:F36"/>
    <mergeCell ref="C37:F37"/>
    <mergeCell ref="C38:F38"/>
    <mergeCell ref="C39:F39"/>
    <mergeCell ref="A46:B46"/>
    <mergeCell ref="C46:G46"/>
    <mergeCell ref="A47:B47"/>
    <mergeCell ref="A48:B48"/>
    <mergeCell ref="A1:G1"/>
    <mergeCell ref="A2:G2"/>
    <mergeCell ref="A28:F28"/>
    <mergeCell ref="A29:E29"/>
    <mergeCell ref="A70:G70"/>
    <mergeCell ref="C49:F49"/>
    <mergeCell ref="C50:F50"/>
    <mergeCell ref="C40:F40"/>
    <mergeCell ref="C41:F41"/>
    <mergeCell ref="C42:F42"/>
    <mergeCell ref="C43:F43"/>
    <mergeCell ref="C51:F51"/>
    <mergeCell ref="C52:F52"/>
    <mergeCell ref="C53:F53"/>
    <mergeCell ref="C54:F54"/>
    <mergeCell ref="A44:F4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E0C25-4FC5-C248-B277-64D8AC87481D}">
  <sheetPr>
    <tabColor theme="9" tint="0.79998168889431442"/>
  </sheetPr>
  <dimension ref="A1:G34"/>
  <sheetViews>
    <sheetView workbookViewId="0">
      <selection activeCell="D28" sqref="D28"/>
    </sheetView>
  </sheetViews>
  <sheetFormatPr baseColWidth="10" defaultRowHeight="16" x14ac:dyDescent="0.2"/>
  <cols>
    <col min="1" max="2" width="30.83203125" style="1" customWidth="1"/>
    <col min="3" max="3" width="16.83203125" style="1" customWidth="1"/>
    <col min="4" max="4" width="16.83203125" style="63" customWidth="1"/>
    <col min="5" max="16384" width="10.83203125" style="1"/>
  </cols>
  <sheetData>
    <row r="1" spans="1:7" x14ac:dyDescent="0.2">
      <c r="A1" s="103" t="s">
        <v>1</v>
      </c>
      <c r="B1" s="103"/>
      <c r="C1" s="103"/>
      <c r="D1" s="103"/>
      <c r="E1" s="15"/>
      <c r="F1" s="15"/>
      <c r="G1" s="15"/>
    </row>
    <row r="2" spans="1:7" x14ac:dyDescent="0.2">
      <c r="A2" s="102" t="s">
        <v>0</v>
      </c>
      <c r="B2" s="102"/>
      <c r="C2" s="102"/>
      <c r="D2" s="102"/>
      <c r="E2" s="2"/>
      <c r="F2" s="2"/>
      <c r="G2" s="2"/>
    </row>
    <row r="4" spans="1:7" ht="17" thickBot="1" x14ac:dyDescent="0.25"/>
    <row r="5" spans="1:7" x14ac:dyDescent="0.2">
      <c r="A5" s="146" t="s">
        <v>62</v>
      </c>
      <c r="B5" s="147"/>
      <c r="C5" s="147"/>
      <c r="D5" s="148"/>
    </row>
    <row r="6" spans="1:7" x14ac:dyDescent="0.2">
      <c r="A6" s="127" t="s">
        <v>50</v>
      </c>
      <c r="B6" s="128"/>
      <c r="C6" s="128"/>
      <c r="D6" s="129"/>
    </row>
    <row r="7" spans="1:7" x14ac:dyDescent="0.2">
      <c r="A7" s="118" t="s">
        <v>51</v>
      </c>
      <c r="B7" s="120"/>
      <c r="C7" s="73" t="s">
        <v>52</v>
      </c>
      <c r="D7" s="60" t="s">
        <v>21</v>
      </c>
    </row>
    <row r="8" spans="1:7" x14ac:dyDescent="0.2">
      <c r="A8" s="130"/>
      <c r="B8" s="131"/>
      <c r="C8" s="42" t="s">
        <v>53</v>
      </c>
      <c r="D8" s="37">
        <v>0</v>
      </c>
    </row>
    <row r="9" spans="1:7" x14ac:dyDescent="0.2">
      <c r="A9" s="132"/>
      <c r="B9" s="133"/>
      <c r="C9" s="43" t="s">
        <v>54</v>
      </c>
      <c r="D9" s="37">
        <v>0</v>
      </c>
    </row>
    <row r="10" spans="1:7" x14ac:dyDescent="0.2">
      <c r="A10" s="132"/>
      <c r="B10" s="133"/>
      <c r="C10" s="43" t="s">
        <v>54</v>
      </c>
      <c r="D10" s="37">
        <v>0</v>
      </c>
    </row>
    <row r="11" spans="1:7" x14ac:dyDescent="0.2">
      <c r="A11" s="132"/>
      <c r="B11" s="133"/>
      <c r="C11" s="43" t="s">
        <v>54</v>
      </c>
      <c r="D11" s="37">
        <v>0</v>
      </c>
    </row>
    <row r="12" spans="1:7" x14ac:dyDescent="0.2">
      <c r="A12" s="132"/>
      <c r="B12" s="133"/>
      <c r="C12" s="43" t="s">
        <v>54</v>
      </c>
      <c r="D12" s="37">
        <v>0</v>
      </c>
    </row>
    <row r="13" spans="1:7" x14ac:dyDescent="0.2">
      <c r="A13" s="136"/>
      <c r="B13" s="137"/>
      <c r="C13" s="45" t="s">
        <v>54</v>
      </c>
      <c r="D13" s="44">
        <v>0</v>
      </c>
    </row>
    <row r="14" spans="1:7" x14ac:dyDescent="0.2">
      <c r="A14" s="118" t="s">
        <v>63</v>
      </c>
      <c r="B14" s="119"/>
      <c r="C14" s="120"/>
      <c r="D14" s="60">
        <f>SUM(D8:D13)</f>
        <v>0</v>
      </c>
    </row>
    <row r="15" spans="1:7" x14ac:dyDescent="0.2">
      <c r="A15" s="106"/>
      <c r="B15" s="107"/>
      <c r="C15" s="107"/>
      <c r="D15" s="108"/>
    </row>
    <row r="16" spans="1:7" x14ac:dyDescent="0.2">
      <c r="A16" s="127" t="s">
        <v>55</v>
      </c>
      <c r="B16" s="128"/>
      <c r="C16" s="128"/>
      <c r="D16" s="129"/>
    </row>
    <row r="17" spans="1:4" x14ac:dyDescent="0.2">
      <c r="A17" s="118" t="s">
        <v>59</v>
      </c>
      <c r="B17" s="119"/>
      <c r="C17" s="58" t="s">
        <v>60</v>
      </c>
      <c r="D17" s="60" t="s">
        <v>21</v>
      </c>
    </row>
    <row r="18" spans="1:4" x14ac:dyDescent="0.2">
      <c r="A18" s="40" t="s">
        <v>56</v>
      </c>
      <c r="B18" s="41"/>
      <c r="C18" s="41"/>
      <c r="D18" s="37">
        <v>0</v>
      </c>
    </row>
    <row r="19" spans="1:4" x14ac:dyDescent="0.2">
      <c r="A19" s="28" t="s">
        <v>5</v>
      </c>
      <c r="B19" s="30"/>
      <c r="C19" s="30"/>
      <c r="D19" s="37">
        <v>0</v>
      </c>
    </row>
    <row r="20" spans="1:4" x14ac:dyDescent="0.2">
      <c r="A20" s="28" t="s">
        <v>57</v>
      </c>
      <c r="B20" s="30"/>
      <c r="C20" s="30"/>
      <c r="D20" s="37">
        <v>0</v>
      </c>
    </row>
    <row r="21" spans="1:4" x14ac:dyDescent="0.2">
      <c r="A21" s="17" t="s">
        <v>30</v>
      </c>
      <c r="B21" s="34"/>
      <c r="C21" s="34"/>
      <c r="D21" s="44">
        <v>0</v>
      </c>
    </row>
    <row r="22" spans="1:4" x14ac:dyDescent="0.2">
      <c r="A22" s="118" t="s">
        <v>58</v>
      </c>
      <c r="B22" s="119"/>
      <c r="C22" s="120"/>
      <c r="D22" s="60">
        <f>SUM(D18:D21)</f>
        <v>0</v>
      </c>
    </row>
    <row r="23" spans="1:4" x14ac:dyDescent="0.2">
      <c r="A23" s="106"/>
      <c r="B23" s="107"/>
      <c r="C23" s="107"/>
      <c r="D23" s="108"/>
    </row>
    <row r="24" spans="1:4" x14ac:dyDescent="0.2">
      <c r="A24" s="127" t="s">
        <v>67</v>
      </c>
      <c r="B24" s="128"/>
      <c r="C24" s="128"/>
      <c r="D24" s="129"/>
    </row>
    <row r="25" spans="1:4" x14ac:dyDescent="0.2">
      <c r="A25" s="118" t="s">
        <v>59</v>
      </c>
      <c r="B25" s="120"/>
      <c r="C25" s="58" t="s">
        <v>60</v>
      </c>
      <c r="D25" s="60" t="s">
        <v>21</v>
      </c>
    </row>
    <row r="26" spans="1:4" x14ac:dyDescent="0.2">
      <c r="A26" s="130"/>
      <c r="B26" s="131"/>
      <c r="C26" s="42"/>
      <c r="D26" s="37">
        <v>0</v>
      </c>
    </row>
    <row r="27" spans="1:4" x14ac:dyDescent="0.2">
      <c r="A27" s="132"/>
      <c r="B27" s="133"/>
      <c r="C27" s="43"/>
      <c r="D27" s="37">
        <v>0</v>
      </c>
    </row>
    <row r="28" spans="1:4" x14ac:dyDescent="0.2">
      <c r="A28" s="132"/>
      <c r="B28" s="133"/>
      <c r="C28" s="43"/>
      <c r="D28" s="37">
        <v>0</v>
      </c>
    </row>
    <row r="29" spans="1:4" x14ac:dyDescent="0.2">
      <c r="A29" s="132"/>
      <c r="B29" s="133"/>
      <c r="C29" s="43"/>
      <c r="D29" s="37">
        <v>0</v>
      </c>
    </row>
    <row r="30" spans="1:4" x14ac:dyDescent="0.2">
      <c r="A30" s="132"/>
      <c r="B30" s="133"/>
      <c r="C30" s="43"/>
      <c r="D30" s="37">
        <v>0</v>
      </c>
    </row>
    <row r="31" spans="1:4" x14ac:dyDescent="0.2">
      <c r="A31" s="136"/>
      <c r="B31" s="137"/>
      <c r="C31" s="45"/>
      <c r="D31" s="44">
        <v>0</v>
      </c>
    </row>
    <row r="32" spans="1:4" x14ac:dyDescent="0.2">
      <c r="A32" s="118" t="s">
        <v>61</v>
      </c>
      <c r="B32" s="119"/>
      <c r="C32" s="120"/>
      <c r="D32" s="60">
        <f>SUM(D26:D31)</f>
        <v>0</v>
      </c>
    </row>
    <row r="33" spans="1:4" x14ac:dyDescent="0.2">
      <c r="A33" s="152"/>
      <c r="B33" s="153"/>
      <c r="C33" s="153"/>
      <c r="D33" s="154"/>
    </row>
    <row r="34" spans="1:4" s="3" customFormat="1" ht="17" thickBot="1" x14ac:dyDescent="0.25">
      <c r="A34" s="149" t="s">
        <v>64</v>
      </c>
      <c r="B34" s="150"/>
      <c r="C34" s="151"/>
      <c r="D34" s="68">
        <f>D14+D22+D32</f>
        <v>0</v>
      </c>
    </row>
  </sheetData>
  <mergeCells count="28">
    <mergeCell ref="A25:B25"/>
    <mergeCell ref="A34:C34"/>
    <mergeCell ref="A22:C22"/>
    <mergeCell ref="A26:B26"/>
    <mergeCell ref="A27:B27"/>
    <mergeCell ref="A28:B28"/>
    <mergeCell ref="A29:B29"/>
    <mergeCell ref="A30:B30"/>
    <mergeCell ref="A31:B31"/>
    <mergeCell ref="A23:D23"/>
    <mergeCell ref="A33:D33"/>
    <mergeCell ref="A32:C32"/>
    <mergeCell ref="A16:D16"/>
    <mergeCell ref="A24:D24"/>
    <mergeCell ref="A7:B7"/>
    <mergeCell ref="A8:B8"/>
    <mergeCell ref="A9:B9"/>
    <mergeCell ref="A10:B10"/>
    <mergeCell ref="A11:B11"/>
    <mergeCell ref="A12:B12"/>
    <mergeCell ref="A13:B13"/>
    <mergeCell ref="A17:B17"/>
    <mergeCell ref="A15:D15"/>
    <mergeCell ref="A1:D1"/>
    <mergeCell ref="A2:D2"/>
    <mergeCell ref="A5:D5"/>
    <mergeCell ref="A6:D6"/>
    <mergeCell ref="A14: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DBAB3-7185-A045-8C11-DCC6FF06AF1B}">
  <sheetPr>
    <tabColor theme="9" tint="0.79998168889431442"/>
  </sheetPr>
  <dimension ref="A1:G20"/>
  <sheetViews>
    <sheetView workbookViewId="0">
      <selection activeCell="D14" sqref="D14"/>
    </sheetView>
  </sheetViews>
  <sheetFormatPr baseColWidth="10" defaultRowHeight="16" x14ac:dyDescent="0.2"/>
  <cols>
    <col min="1" max="1" width="30.83203125" style="1" customWidth="1"/>
    <col min="2" max="2" width="20.83203125" style="63" customWidth="1"/>
    <col min="3" max="3" width="9.83203125" style="82" customWidth="1"/>
    <col min="4" max="4" width="16.83203125" style="63" customWidth="1"/>
    <col min="5" max="16384" width="10.83203125" style="1"/>
  </cols>
  <sheetData>
    <row r="1" spans="1:7" x14ac:dyDescent="0.2">
      <c r="A1" s="103" t="s">
        <v>1</v>
      </c>
      <c r="B1" s="103"/>
      <c r="C1" s="103"/>
      <c r="D1" s="15"/>
      <c r="E1" s="15"/>
      <c r="F1" s="15"/>
      <c r="G1" s="15"/>
    </row>
    <row r="2" spans="1:7" x14ac:dyDescent="0.2">
      <c r="A2" s="102" t="s">
        <v>0</v>
      </c>
      <c r="B2" s="102"/>
      <c r="C2" s="102"/>
      <c r="D2" s="2"/>
      <c r="E2" s="2"/>
      <c r="F2" s="2"/>
      <c r="G2" s="2"/>
    </row>
    <row r="3" spans="1:7" ht="17" thickBot="1" x14ac:dyDescent="0.25"/>
    <row r="4" spans="1:7" s="3" customFormat="1" x14ac:dyDescent="0.2">
      <c r="A4" s="47" t="s">
        <v>7</v>
      </c>
      <c r="B4" s="76"/>
      <c r="C4" s="83"/>
      <c r="D4" s="74"/>
    </row>
    <row r="5" spans="1:7" x14ac:dyDescent="0.2">
      <c r="A5" s="4" t="s">
        <v>65</v>
      </c>
      <c r="B5" s="75">
        <f>'CREATION II - charges'!G30</f>
        <v>0</v>
      </c>
      <c r="C5" s="84" t="e">
        <f>B5/B11</f>
        <v>#DIV/0!</v>
      </c>
    </row>
    <row r="6" spans="1:7" x14ac:dyDescent="0.2">
      <c r="A6" s="4" t="s">
        <v>19</v>
      </c>
      <c r="B6" s="75">
        <f>'CREATION II - charges'!G44</f>
        <v>0</v>
      </c>
      <c r="C6" s="84" t="e">
        <f>B6/B11</f>
        <v>#DIV/0!</v>
      </c>
    </row>
    <row r="7" spans="1:7" x14ac:dyDescent="0.2">
      <c r="A7" s="4" t="s">
        <v>22</v>
      </c>
      <c r="B7" s="75">
        <f>'CREATION II - charges'!G55</f>
        <v>0</v>
      </c>
      <c r="C7" s="84" t="e">
        <f>B7/B11</f>
        <v>#DIV/0!</v>
      </c>
    </row>
    <row r="8" spans="1:7" x14ac:dyDescent="0.2">
      <c r="A8" s="4" t="s">
        <v>32</v>
      </c>
      <c r="B8" s="75">
        <f>'CREATION II - charges'!G61</f>
        <v>0</v>
      </c>
      <c r="C8" s="84" t="e">
        <f>B8/B11</f>
        <v>#DIV/0!</v>
      </c>
    </row>
    <row r="9" spans="1:7" x14ac:dyDescent="0.2">
      <c r="A9" s="4" t="s">
        <v>37</v>
      </c>
      <c r="B9" s="75">
        <f>'CREATION II - charges'!G69</f>
        <v>0</v>
      </c>
      <c r="C9" s="84" t="e">
        <f>B9/B11</f>
        <v>#DIV/0!</v>
      </c>
    </row>
    <row r="10" spans="1:7" x14ac:dyDescent="0.2">
      <c r="A10" s="4" t="s">
        <v>43</v>
      </c>
      <c r="B10" s="75">
        <f>'CREATION II - charges'!G77</f>
        <v>0</v>
      </c>
      <c r="C10" s="84" t="e">
        <f>B10/B11</f>
        <v>#DIV/0!</v>
      </c>
    </row>
    <row r="11" spans="1:7" s="3" customFormat="1" x14ac:dyDescent="0.2">
      <c r="A11" s="80" t="s">
        <v>49</v>
      </c>
      <c r="B11" s="81">
        <f>SUM(B5:B10)</f>
        <v>0</v>
      </c>
      <c r="C11" s="85"/>
      <c r="D11" s="74"/>
    </row>
    <row r="12" spans="1:7" x14ac:dyDescent="0.2">
      <c r="A12" s="4"/>
      <c r="B12" s="75"/>
      <c r="C12" s="84"/>
    </row>
    <row r="13" spans="1:7" x14ac:dyDescent="0.2">
      <c r="A13" s="4"/>
      <c r="B13" s="75"/>
      <c r="C13" s="84"/>
    </row>
    <row r="14" spans="1:7" s="3" customFormat="1" x14ac:dyDescent="0.2">
      <c r="A14" s="77" t="s">
        <v>66</v>
      </c>
      <c r="B14" s="78"/>
      <c r="C14" s="86"/>
      <c r="D14" s="74"/>
    </row>
    <row r="15" spans="1:7" x14ac:dyDescent="0.2">
      <c r="A15" s="4" t="s">
        <v>50</v>
      </c>
      <c r="B15" s="75">
        <f>'CREATION III - financement'!D14</f>
        <v>0</v>
      </c>
      <c r="C15" s="84" t="e">
        <f>B15/B18</f>
        <v>#DIV/0!</v>
      </c>
    </row>
    <row r="16" spans="1:7" x14ac:dyDescent="0.2">
      <c r="A16" s="4" t="s">
        <v>55</v>
      </c>
      <c r="B16" s="75">
        <f>'CREATION III - financement'!D22</f>
        <v>0</v>
      </c>
      <c r="C16" s="84" t="e">
        <f>B16/B18</f>
        <v>#DIV/0!</v>
      </c>
    </row>
    <row r="17" spans="1:4" x14ac:dyDescent="0.2">
      <c r="A17" s="4" t="s">
        <v>67</v>
      </c>
      <c r="B17" s="75">
        <f>'CREATION III - financement'!D32</f>
        <v>0</v>
      </c>
      <c r="C17" s="84" t="e">
        <f>B17/B18</f>
        <v>#DIV/0!</v>
      </c>
    </row>
    <row r="18" spans="1:4" s="3" customFormat="1" x14ac:dyDescent="0.2">
      <c r="A18" s="80" t="s">
        <v>64</v>
      </c>
      <c r="B18" s="81">
        <f>SUM(B15:B17)</f>
        <v>0</v>
      </c>
      <c r="C18" s="85"/>
      <c r="D18" s="74"/>
    </row>
    <row r="19" spans="1:4" x14ac:dyDescent="0.2">
      <c r="A19" s="4"/>
      <c r="B19" s="75"/>
      <c r="C19" s="84"/>
    </row>
    <row r="20" spans="1:4" s="3" customFormat="1" ht="17" thickBot="1" x14ac:dyDescent="0.25">
      <c r="A20" s="67" t="s">
        <v>68</v>
      </c>
      <c r="B20" s="79">
        <f>B18-B11</f>
        <v>0</v>
      </c>
      <c r="C20" s="87"/>
      <c r="D20" s="74"/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B128F-5B84-A243-8F9C-C6FAC5202D62}">
  <sheetPr>
    <tabColor theme="8" tint="0.79998168889431442"/>
  </sheetPr>
  <dimension ref="A1:F23"/>
  <sheetViews>
    <sheetView workbookViewId="0">
      <selection activeCell="B32" sqref="B32"/>
    </sheetView>
  </sheetViews>
  <sheetFormatPr baseColWidth="10" defaultRowHeight="16" x14ac:dyDescent="0.2"/>
  <cols>
    <col min="1" max="1" width="30.83203125" style="1" customWidth="1"/>
    <col min="2" max="4" width="20.83203125" style="1" customWidth="1"/>
    <col min="5" max="5" width="20.83203125" style="62" customWidth="1"/>
    <col min="6" max="6" width="10.83203125" style="5"/>
    <col min="7" max="16384" width="10.83203125" style="1"/>
  </cols>
  <sheetData>
    <row r="1" spans="1:6" s="3" customFormat="1" x14ac:dyDescent="0.2">
      <c r="A1" s="103" t="s">
        <v>1</v>
      </c>
      <c r="B1" s="103"/>
      <c r="C1" s="103"/>
      <c r="D1" s="103"/>
      <c r="E1" s="103"/>
      <c r="F1" s="6"/>
    </row>
    <row r="2" spans="1:6" s="3" customFormat="1" x14ac:dyDescent="0.2">
      <c r="A2" s="102" t="s">
        <v>70</v>
      </c>
      <c r="B2" s="102"/>
      <c r="C2" s="102"/>
      <c r="D2" s="102"/>
      <c r="E2" s="102"/>
      <c r="F2" s="7"/>
    </row>
    <row r="3" spans="1:6" s="3" customFormat="1" x14ac:dyDescent="0.2">
      <c r="A3" s="16"/>
      <c r="B3" s="16"/>
      <c r="C3" s="16"/>
      <c r="D3" s="16"/>
      <c r="E3" s="99"/>
      <c r="F3" s="7"/>
    </row>
    <row r="4" spans="1:6" ht="17" thickBot="1" x14ac:dyDescent="0.25"/>
    <row r="5" spans="1:6" x14ac:dyDescent="0.2">
      <c r="A5" s="21" t="s">
        <v>71</v>
      </c>
      <c r="B5" s="22"/>
      <c r="C5" s="22"/>
      <c r="D5" s="22"/>
      <c r="E5" s="100"/>
    </row>
    <row r="6" spans="1:6" x14ac:dyDescent="0.2">
      <c r="A6" s="24" t="s">
        <v>72</v>
      </c>
      <c r="B6" s="25" t="s">
        <v>4</v>
      </c>
      <c r="C6" s="25" t="s">
        <v>73</v>
      </c>
      <c r="D6" s="90" t="s">
        <v>6</v>
      </c>
      <c r="E6" s="89" t="s">
        <v>74</v>
      </c>
    </row>
    <row r="7" spans="1:6" x14ac:dyDescent="0.2">
      <c r="A7" s="8"/>
      <c r="B7" s="9"/>
      <c r="C7" s="9"/>
      <c r="D7" s="88"/>
      <c r="E7" s="101">
        <v>0</v>
      </c>
    </row>
    <row r="8" spans="1:6" x14ac:dyDescent="0.2">
      <c r="A8" s="8"/>
      <c r="B8" s="9"/>
      <c r="C8" s="9"/>
      <c r="D8" s="88"/>
      <c r="E8" s="101">
        <v>0</v>
      </c>
    </row>
    <row r="9" spans="1:6" x14ac:dyDescent="0.2">
      <c r="A9" s="8"/>
      <c r="B9" s="9"/>
      <c r="C9" s="9"/>
      <c r="D9" s="88"/>
      <c r="E9" s="101">
        <v>0</v>
      </c>
    </row>
    <row r="10" spans="1:6" x14ac:dyDescent="0.2">
      <c r="A10" s="8"/>
      <c r="B10" s="9"/>
      <c r="C10" s="9"/>
      <c r="D10" s="88"/>
      <c r="E10" s="101">
        <v>0</v>
      </c>
    </row>
    <row r="11" spans="1:6" x14ac:dyDescent="0.2">
      <c r="A11" s="8"/>
      <c r="B11" s="9"/>
      <c r="C11" s="9"/>
      <c r="D11" s="88"/>
      <c r="E11" s="101">
        <v>0</v>
      </c>
    </row>
    <row r="12" spans="1:6" x14ac:dyDescent="0.2">
      <c r="A12" s="8"/>
      <c r="B12" s="9"/>
      <c r="C12" s="9"/>
      <c r="D12" s="88"/>
      <c r="E12" s="101">
        <v>0</v>
      </c>
    </row>
    <row r="13" spans="1:6" x14ac:dyDescent="0.2">
      <c r="A13" s="8"/>
      <c r="B13" s="9"/>
      <c r="C13" s="9"/>
      <c r="D13" s="88"/>
      <c r="E13" s="101">
        <v>0</v>
      </c>
    </row>
    <row r="14" spans="1:6" x14ac:dyDescent="0.2">
      <c r="A14" s="8"/>
      <c r="B14" s="9"/>
      <c r="C14" s="9"/>
      <c r="D14" s="88"/>
      <c r="E14" s="101">
        <v>0</v>
      </c>
    </row>
    <row r="15" spans="1:6" x14ac:dyDescent="0.2">
      <c r="A15" s="8"/>
      <c r="B15" s="9"/>
      <c r="C15" s="9"/>
      <c r="D15" s="88"/>
      <c r="E15" s="101">
        <v>0</v>
      </c>
    </row>
    <row r="16" spans="1:6" x14ac:dyDescent="0.2">
      <c r="A16" s="8"/>
      <c r="B16" s="9"/>
      <c r="C16" s="9"/>
      <c r="D16" s="88"/>
      <c r="E16" s="101">
        <v>0</v>
      </c>
    </row>
    <row r="17" spans="1:6" x14ac:dyDescent="0.2">
      <c r="A17" s="8"/>
      <c r="B17" s="9"/>
      <c r="C17" s="9"/>
      <c r="D17" s="88"/>
      <c r="E17" s="101">
        <v>0</v>
      </c>
    </row>
    <row r="18" spans="1:6" x14ac:dyDescent="0.2">
      <c r="A18" s="8"/>
      <c r="B18" s="9"/>
      <c r="C18" s="9"/>
      <c r="D18" s="88"/>
      <c r="E18" s="101">
        <v>0</v>
      </c>
    </row>
    <row r="19" spans="1:6" x14ac:dyDescent="0.2">
      <c r="A19" s="8"/>
      <c r="B19" s="9"/>
      <c r="C19" s="9"/>
      <c r="D19" s="88"/>
      <c r="E19" s="101">
        <v>0</v>
      </c>
    </row>
    <row r="20" spans="1:6" x14ac:dyDescent="0.2">
      <c r="A20" s="8"/>
      <c r="B20" s="9"/>
      <c r="C20" s="9"/>
      <c r="D20" s="88"/>
      <c r="E20" s="101">
        <v>0</v>
      </c>
    </row>
    <row r="21" spans="1:6" x14ac:dyDescent="0.2">
      <c r="A21" s="14"/>
      <c r="B21" s="29"/>
      <c r="C21" s="29"/>
      <c r="D21" s="91"/>
      <c r="E21" s="19">
        <v>0</v>
      </c>
    </row>
    <row r="22" spans="1:6" s="20" customFormat="1" ht="13" x14ac:dyDescent="0.15">
      <c r="A22" s="92" t="s">
        <v>75</v>
      </c>
      <c r="B22" s="73"/>
      <c r="C22" s="73"/>
      <c r="D22" s="93"/>
      <c r="E22" s="94">
        <f>SUM(E7:E21)</f>
        <v>0</v>
      </c>
      <c r="F22" s="27"/>
    </row>
    <row r="23" spans="1:6" s="20" customFormat="1" ht="14" thickBot="1" x14ac:dyDescent="0.2">
      <c r="A23" s="95" t="s">
        <v>76</v>
      </c>
      <c r="B23" s="96"/>
      <c r="C23" s="96"/>
      <c r="D23" s="97"/>
      <c r="E23" s="98">
        <v>0</v>
      </c>
      <c r="F23" s="27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E08D9-768D-784C-8707-89B533D40EC4}">
  <sheetPr>
    <tabColor theme="8" tint="0.79998168889431442"/>
  </sheetPr>
  <dimension ref="A1:G62"/>
  <sheetViews>
    <sheetView workbookViewId="0">
      <selection activeCell="P52" sqref="P52"/>
    </sheetView>
  </sheetViews>
  <sheetFormatPr baseColWidth="10" defaultRowHeight="16" x14ac:dyDescent="0.2"/>
  <cols>
    <col min="1" max="1" width="56" bestFit="1" customWidth="1"/>
    <col min="2" max="7" width="15.83203125" customWidth="1"/>
  </cols>
  <sheetData>
    <row r="1" spans="1:7" x14ac:dyDescent="0.2">
      <c r="A1" s="103" t="s">
        <v>1</v>
      </c>
      <c r="B1" s="103"/>
      <c r="C1" s="103"/>
      <c r="D1" s="103"/>
      <c r="E1" s="103"/>
      <c r="F1" s="103"/>
      <c r="G1" s="103"/>
    </row>
    <row r="2" spans="1:7" x14ac:dyDescent="0.2">
      <c r="A2" s="102" t="s">
        <v>70</v>
      </c>
      <c r="B2" s="102"/>
      <c r="C2" s="102"/>
      <c r="D2" s="102"/>
      <c r="E2" s="102"/>
      <c r="F2" s="102"/>
      <c r="G2" s="102"/>
    </row>
    <row r="4" spans="1:7" ht="17" thickBot="1" x14ac:dyDescent="0.25"/>
    <row r="5" spans="1:7" x14ac:dyDescent="0.2">
      <c r="A5" s="47" t="s">
        <v>7</v>
      </c>
      <c r="B5" s="48"/>
      <c r="C5" s="48"/>
      <c r="D5" s="48"/>
      <c r="E5" s="48"/>
      <c r="F5" s="48"/>
      <c r="G5" s="49"/>
    </row>
    <row r="6" spans="1:7" x14ac:dyDescent="0.2">
      <c r="A6" s="50" t="s">
        <v>8</v>
      </c>
      <c r="B6" s="51"/>
      <c r="C6" s="51"/>
      <c r="D6" s="51"/>
      <c r="E6" s="51"/>
      <c r="F6" s="51"/>
      <c r="G6" s="52"/>
    </row>
    <row r="7" spans="1:7" ht="28" x14ac:dyDescent="0.2">
      <c r="A7" s="53" t="s">
        <v>9</v>
      </c>
      <c r="B7" s="54" t="s">
        <v>10</v>
      </c>
      <c r="C7" s="55" t="s">
        <v>11</v>
      </c>
      <c r="D7" s="55" t="s">
        <v>12</v>
      </c>
      <c r="E7" s="54" t="s">
        <v>13</v>
      </c>
      <c r="F7" s="55" t="s">
        <v>14</v>
      </c>
      <c r="G7" s="56" t="s">
        <v>15</v>
      </c>
    </row>
    <row r="8" spans="1:7" x14ac:dyDescent="0.2">
      <c r="A8" s="28"/>
      <c r="B8" s="30"/>
      <c r="C8" s="31">
        <v>0</v>
      </c>
      <c r="D8" s="32">
        <v>0</v>
      </c>
      <c r="E8" s="31">
        <f>(C8/21.7)*D8</f>
        <v>0</v>
      </c>
      <c r="F8" s="31">
        <f>E8*10.64%</f>
        <v>0</v>
      </c>
      <c r="G8" s="33">
        <f>E8+F8</f>
        <v>0</v>
      </c>
    </row>
    <row r="9" spans="1:7" x14ac:dyDescent="0.2">
      <c r="A9" s="28"/>
      <c r="B9" s="30"/>
      <c r="C9" s="31">
        <v>0</v>
      </c>
      <c r="D9" s="32">
        <v>0</v>
      </c>
      <c r="E9" s="31">
        <f t="shared" ref="E9:E27" si="0">(C9/21.7)*D9</f>
        <v>0</v>
      </c>
      <c r="F9" s="31">
        <f t="shared" ref="F9:F27" si="1">E9*10.64%</f>
        <v>0</v>
      </c>
      <c r="G9" s="33">
        <f t="shared" ref="G9:G27" si="2">E9+F9</f>
        <v>0</v>
      </c>
    </row>
    <row r="10" spans="1:7" x14ac:dyDescent="0.2">
      <c r="A10" s="28"/>
      <c r="B10" s="30"/>
      <c r="C10" s="31">
        <v>0</v>
      </c>
      <c r="D10" s="32">
        <v>0</v>
      </c>
      <c r="E10" s="31">
        <f t="shared" si="0"/>
        <v>0</v>
      </c>
      <c r="F10" s="31">
        <f t="shared" si="1"/>
        <v>0</v>
      </c>
      <c r="G10" s="33">
        <f t="shared" si="2"/>
        <v>0</v>
      </c>
    </row>
    <row r="11" spans="1:7" x14ac:dyDescent="0.2">
      <c r="A11" s="28"/>
      <c r="B11" s="30"/>
      <c r="C11" s="31">
        <v>0</v>
      </c>
      <c r="D11" s="32">
        <v>0</v>
      </c>
      <c r="E11" s="31">
        <f t="shared" si="0"/>
        <v>0</v>
      </c>
      <c r="F11" s="31">
        <f t="shared" si="1"/>
        <v>0</v>
      </c>
      <c r="G11" s="33">
        <f t="shared" si="2"/>
        <v>0</v>
      </c>
    </row>
    <row r="12" spans="1:7" x14ac:dyDescent="0.2">
      <c r="A12" s="28"/>
      <c r="B12" s="30"/>
      <c r="C12" s="31">
        <v>0</v>
      </c>
      <c r="D12" s="32">
        <v>0</v>
      </c>
      <c r="E12" s="31">
        <f t="shared" si="0"/>
        <v>0</v>
      </c>
      <c r="F12" s="31">
        <f t="shared" si="1"/>
        <v>0</v>
      </c>
      <c r="G12" s="33">
        <f t="shared" si="2"/>
        <v>0</v>
      </c>
    </row>
    <row r="13" spans="1:7" x14ac:dyDescent="0.2">
      <c r="A13" s="28"/>
      <c r="B13" s="30"/>
      <c r="C13" s="31">
        <v>0</v>
      </c>
      <c r="D13" s="32">
        <v>0</v>
      </c>
      <c r="E13" s="31">
        <f t="shared" si="0"/>
        <v>0</v>
      </c>
      <c r="F13" s="31">
        <f t="shared" si="1"/>
        <v>0</v>
      </c>
      <c r="G13" s="33">
        <f t="shared" si="2"/>
        <v>0</v>
      </c>
    </row>
    <row r="14" spans="1:7" x14ac:dyDescent="0.2">
      <c r="A14" s="28"/>
      <c r="B14" s="30"/>
      <c r="C14" s="31">
        <v>0</v>
      </c>
      <c r="D14" s="32">
        <v>0</v>
      </c>
      <c r="E14" s="31">
        <f t="shared" si="0"/>
        <v>0</v>
      </c>
      <c r="F14" s="31">
        <f t="shared" si="1"/>
        <v>0</v>
      </c>
      <c r="G14" s="33">
        <f t="shared" si="2"/>
        <v>0</v>
      </c>
    </row>
    <row r="15" spans="1:7" x14ac:dyDescent="0.2">
      <c r="A15" s="28"/>
      <c r="B15" s="30"/>
      <c r="C15" s="31">
        <v>0</v>
      </c>
      <c r="D15" s="32">
        <v>0</v>
      </c>
      <c r="E15" s="31">
        <f t="shared" si="0"/>
        <v>0</v>
      </c>
      <c r="F15" s="31">
        <f t="shared" si="1"/>
        <v>0</v>
      </c>
      <c r="G15" s="33">
        <f t="shared" si="2"/>
        <v>0</v>
      </c>
    </row>
    <row r="16" spans="1:7" x14ac:dyDescent="0.2">
      <c r="A16" s="28"/>
      <c r="B16" s="30"/>
      <c r="C16" s="31">
        <v>0</v>
      </c>
      <c r="D16" s="32">
        <v>0</v>
      </c>
      <c r="E16" s="31">
        <f t="shared" si="0"/>
        <v>0</v>
      </c>
      <c r="F16" s="31">
        <f t="shared" si="1"/>
        <v>0</v>
      </c>
      <c r="G16" s="33">
        <f t="shared" si="2"/>
        <v>0</v>
      </c>
    </row>
    <row r="17" spans="1:7" x14ac:dyDescent="0.2">
      <c r="A17" s="28"/>
      <c r="B17" s="30"/>
      <c r="C17" s="31">
        <v>0</v>
      </c>
      <c r="D17" s="32">
        <v>0</v>
      </c>
      <c r="E17" s="31">
        <f t="shared" si="0"/>
        <v>0</v>
      </c>
      <c r="F17" s="31">
        <f t="shared" si="1"/>
        <v>0</v>
      </c>
      <c r="G17" s="33">
        <f t="shared" si="2"/>
        <v>0</v>
      </c>
    </row>
    <row r="18" spans="1:7" x14ac:dyDescent="0.2">
      <c r="A18" s="28"/>
      <c r="B18" s="30"/>
      <c r="C18" s="31">
        <v>0</v>
      </c>
      <c r="D18" s="32">
        <v>0</v>
      </c>
      <c r="E18" s="31">
        <f t="shared" si="0"/>
        <v>0</v>
      </c>
      <c r="F18" s="31">
        <f t="shared" si="1"/>
        <v>0</v>
      </c>
      <c r="G18" s="33">
        <f t="shared" si="2"/>
        <v>0</v>
      </c>
    </row>
    <row r="19" spans="1:7" x14ac:dyDescent="0.2">
      <c r="A19" s="28"/>
      <c r="B19" s="30"/>
      <c r="C19" s="31">
        <v>0</v>
      </c>
      <c r="D19" s="32">
        <v>0</v>
      </c>
      <c r="E19" s="31">
        <f t="shared" si="0"/>
        <v>0</v>
      </c>
      <c r="F19" s="31">
        <f t="shared" si="1"/>
        <v>0</v>
      </c>
      <c r="G19" s="33">
        <f t="shared" si="2"/>
        <v>0</v>
      </c>
    </row>
    <row r="20" spans="1:7" x14ac:dyDescent="0.2">
      <c r="A20" s="28"/>
      <c r="B20" s="30"/>
      <c r="C20" s="31">
        <v>0</v>
      </c>
      <c r="D20" s="32">
        <v>0</v>
      </c>
      <c r="E20" s="31">
        <f t="shared" si="0"/>
        <v>0</v>
      </c>
      <c r="F20" s="31">
        <f t="shared" si="1"/>
        <v>0</v>
      </c>
      <c r="G20" s="33">
        <f t="shared" si="2"/>
        <v>0</v>
      </c>
    </row>
    <row r="21" spans="1:7" x14ac:dyDescent="0.2">
      <c r="A21" s="28"/>
      <c r="B21" s="30"/>
      <c r="C21" s="31">
        <v>0</v>
      </c>
      <c r="D21" s="32">
        <v>0</v>
      </c>
      <c r="E21" s="31">
        <f t="shared" si="0"/>
        <v>0</v>
      </c>
      <c r="F21" s="31">
        <f t="shared" si="1"/>
        <v>0</v>
      </c>
      <c r="G21" s="33">
        <f t="shared" si="2"/>
        <v>0</v>
      </c>
    </row>
    <row r="22" spans="1:7" x14ac:dyDescent="0.2">
      <c r="A22" s="28"/>
      <c r="B22" s="30"/>
      <c r="C22" s="31">
        <v>0</v>
      </c>
      <c r="D22" s="32">
        <v>0</v>
      </c>
      <c r="E22" s="31">
        <f t="shared" si="0"/>
        <v>0</v>
      </c>
      <c r="F22" s="31">
        <f t="shared" si="1"/>
        <v>0</v>
      </c>
      <c r="G22" s="33">
        <f t="shared" si="2"/>
        <v>0</v>
      </c>
    </row>
    <row r="23" spans="1:7" x14ac:dyDescent="0.2">
      <c r="A23" s="28"/>
      <c r="B23" s="30"/>
      <c r="C23" s="31">
        <v>0</v>
      </c>
      <c r="D23" s="32">
        <v>0</v>
      </c>
      <c r="E23" s="31">
        <f t="shared" si="0"/>
        <v>0</v>
      </c>
      <c r="F23" s="31">
        <f t="shared" si="1"/>
        <v>0</v>
      </c>
      <c r="G23" s="33">
        <f t="shared" si="2"/>
        <v>0</v>
      </c>
    </row>
    <row r="24" spans="1:7" x14ac:dyDescent="0.2">
      <c r="A24" s="28"/>
      <c r="B24" s="30"/>
      <c r="C24" s="31">
        <v>0</v>
      </c>
      <c r="D24" s="32">
        <v>0</v>
      </c>
      <c r="E24" s="31">
        <f t="shared" si="0"/>
        <v>0</v>
      </c>
      <c r="F24" s="31">
        <f t="shared" si="1"/>
        <v>0</v>
      </c>
      <c r="G24" s="33">
        <f t="shared" si="2"/>
        <v>0</v>
      </c>
    </row>
    <row r="25" spans="1:7" x14ac:dyDescent="0.2">
      <c r="A25" s="28"/>
      <c r="B25" s="30"/>
      <c r="C25" s="31">
        <v>0</v>
      </c>
      <c r="D25" s="32">
        <v>0</v>
      </c>
      <c r="E25" s="31">
        <f t="shared" si="0"/>
        <v>0</v>
      </c>
      <c r="F25" s="31">
        <f t="shared" si="1"/>
        <v>0</v>
      </c>
      <c r="G25" s="33">
        <f t="shared" si="2"/>
        <v>0</v>
      </c>
    </row>
    <row r="26" spans="1:7" x14ac:dyDescent="0.2">
      <c r="A26" s="28"/>
      <c r="B26" s="30"/>
      <c r="C26" s="31">
        <v>0</v>
      </c>
      <c r="D26" s="32">
        <v>0</v>
      </c>
      <c r="E26" s="31">
        <f t="shared" si="0"/>
        <v>0</v>
      </c>
      <c r="F26" s="31">
        <f t="shared" si="1"/>
        <v>0</v>
      </c>
      <c r="G26" s="33">
        <f t="shared" si="2"/>
        <v>0</v>
      </c>
    </row>
    <row r="27" spans="1:7" x14ac:dyDescent="0.2">
      <c r="A27" s="17"/>
      <c r="B27" s="34"/>
      <c r="C27" s="35">
        <v>0</v>
      </c>
      <c r="D27" s="18">
        <v>0</v>
      </c>
      <c r="E27" s="35">
        <f t="shared" si="0"/>
        <v>0</v>
      </c>
      <c r="F27" s="35">
        <f t="shared" si="1"/>
        <v>0</v>
      </c>
      <c r="G27" s="36">
        <f t="shared" si="2"/>
        <v>0</v>
      </c>
    </row>
    <row r="28" spans="1:7" x14ac:dyDescent="0.2">
      <c r="A28" s="104" t="s">
        <v>16</v>
      </c>
      <c r="B28" s="105"/>
      <c r="C28" s="105"/>
      <c r="D28" s="105"/>
      <c r="E28" s="105"/>
      <c r="F28" s="105"/>
      <c r="G28" s="38">
        <f>SUM(G8:G27)</f>
        <v>0</v>
      </c>
    </row>
    <row r="29" spans="1:7" x14ac:dyDescent="0.2">
      <c r="A29" s="104" t="s">
        <v>17</v>
      </c>
      <c r="B29" s="105"/>
      <c r="C29" s="105"/>
      <c r="D29" s="105"/>
      <c r="E29" s="105"/>
      <c r="F29" s="39">
        <v>0.18</v>
      </c>
      <c r="G29" s="38">
        <f>G28*F29</f>
        <v>0</v>
      </c>
    </row>
    <row r="30" spans="1:7" x14ac:dyDescent="0.2">
      <c r="A30" s="118" t="s">
        <v>18</v>
      </c>
      <c r="B30" s="119"/>
      <c r="C30" s="119"/>
      <c r="D30" s="119"/>
      <c r="E30" s="119"/>
      <c r="F30" s="120"/>
      <c r="G30" s="59">
        <f>G28+G29</f>
        <v>0</v>
      </c>
    </row>
    <row r="31" spans="1:7" x14ac:dyDescent="0.2">
      <c r="A31" s="106"/>
      <c r="B31" s="107"/>
      <c r="C31" s="107"/>
      <c r="D31" s="107"/>
      <c r="E31" s="107"/>
      <c r="F31" s="107"/>
      <c r="G31" s="108"/>
    </row>
    <row r="32" spans="1:7" x14ac:dyDescent="0.2">
      <c r="A32" s="50" t="s">
        <v>19</v>
      </c>
      <c r="B32" s="51"/>
      <c r="C32" s="51"/>
      <c r="D32" s="51"/>
      <c r="E32" s="51"/>
      <c r="F32" s="51"/>
      <c r="G32" s="52"/>
    </row>
    <row r="33" spans="1:7" x14ac:dyDescent="0.2">
      <c r="A33" s="53" t="s">
        <v>9</v>
      </c>
      <c r="B33" s="54" t="s">
        <v>10</v>
      </c>
      <c r="C33" s="124" t="s">
        <v>69</v>
      </c>
      <c r="D33" s="124"/>
      <c r="E33" s="124"/>
      <c r="F33" s="124"/>
      <c r="G33" s="61" t="s">
        <v>21</v>
      </c>
    </row>
    <row r="34" spans="1:7" x14ac:dyDescent="0.2">
      <c r="A34" s="40"/>
      <c r="B34" s="41"/>
      <c r="C34" s="125"/>
      <c r="D34" s="107"/>
      <c r="E34" s="107"/>
      <c r="F34" s="126"/>
      <c r="G34" s="46">
        <v>0</v>
      </c>
    </row>
    <row r="35" spans="1:7" x14ac:dyDescent="0.2">
      <c r="A35" s="28"/>
      <c r="B35" s="30"/>
      <c r="C35" s="112"/>
      <c r="D35" s="113"/>
      <c r="E35" s="113"/>
      <c r="F35" s="114"/>
      <c r="G35" s="37">
        <v>0</v>
      </c>
    </row>
    <row r="36" spans="1:7" x14ac:dyDescent="0.2">
      <c r="A36" s="28"/>
      <c r="B36" s="30"/>
      <c r="C36" s="112"/>
      <c r="D36" s="113"/>
      <c r="E36" s="113"/>
      <c r="F36" s="114"/>
      <c r="G36" s="37">
        <v>0</v>
      </c>
    </row>
    <row r="37" spans="1:7" x14ac:dyDescent="0.2">
      <c r="A37" s="28"/>
      <c r="B37" s="30"/>
      <c r="C37" s="112"/>
      <c r="D37" s="113"/>
      <c r="E37" s="113"/>
      <c r="F37" s="114"/>
      <c r="G37" s="37">
        <v>0</v>
      </c>
    </row>
    <row r="38" spans="1:7" x14ac:dyDescent="0.2">
      <c r="A38" s="28"/>
      <c r="B38" s="30"/>
      <c r="C38" s="112"/>
      <c r="D38" s="113"/>
      <c r="E38" s="113"/>
      <c r="F38" s="114"/>
      <c r="G38" s="37">
        <v>0</v>
      </c>
    </row>
    <row r="39" spans="1:7" x14ac:dyDescent="0.2">
      <c r="A39" s="28"/>
      <c r="B39" s="30"/>
      <c r="C39" s="112"/>
      <c r="D39" s="113"/>
      <c r="E39" s="113"/>
      <c r="F39" s="114"/>
      <c r="G39" s="37">
        <v>0</v>
      </c>
    </row>
    <row r="40" spans="1:7" x14ac:dyDescent="0.2">
      <c r="A40" s="28"/>
      <c r="B40" s="30"/>
      <c r="C40" s="112"/>
      <c r="D40" s="113"/>
      <c r="E40" s="113"/>
      <c r="F40" s="114"/>
      <c r="G40" s="37">
        <v>0</v>
      </c>
    </row>
    <row r="41" spans="1:7" x14ac:dyDescent="0.2">
      <c r="A41" s="28"/>
      <c r="B41" s="30"/>
      <c r="C41" s="112"/>
      <c r="D41" s="113"/>
      <c r="E41" s="113"/>
      <c r="F41" s="114"/>
      <c r="G41" s="37">
        <v>0</v>
      </c>
    </row>
    <row r="42" spans="1:7" x14ac:dyDescent="0.2">
      <c r="A42" s="28"/>
      <c r="B42" s="30"/>
      <c r="C42" s="112"/>
      <c r="D42" s="113"/>
      <c r="E42" s="113"/>
      <c r="F42" s="114"/>
      <c r="G42" s="37">
        <v>0</v>
      </c>
    </row>
    <row r="43" spans="1:7" x14ac:dyDescent="0.2">
      <c r="A43" s="17"/>
      <c r="B43" s="34"/>
      <c r="C43" s="115"/>
      <c r="D43" s="116"/>
      <c r="E43" s="116"/>
      <c r="F43" s="117"/>
      <c r="G43" s="44">
        <v>0</v>
      </c>
    </row>
    <row r="44" spans="1:7" x14ac:dyDescent="0.2">
      <c r="A44" s="118" t="s">
        <v>20</v>
      </c>
      <c r="B44" s="119"/>
      <c r="C44" s="119"/>
      <c r="D44" s="119"/>
      <c r="E44" s="119"/>
      <c r="F44" s="120"/>
      <c r="G44" s="60">
        <f>SUM(G34:G43)</f>
        <v>0</v>
      </c>
    </row>
    <row r="45" spans="1:7" x14ac:dyDescent="0.2">
      <c r="A45" s="121"/>
      <c r="B45" s="122"/>
      <c r="C45" s="122"/>
      <c r="D45" s="122"/>
      <c r="E45" s="122"/>
      <c r="F45" s="122"/>
      <c r="G45" s="123"/>
    </row>
    <row r="46" spans="1:7" x14ac:dyDescent="0.2">
      <c r="A46" s="127" t="s">
        <v>77</v>
      </c>
      <c r="B46" s="128"/>
      <c r="C46" s="128" t="s">
        <v>69</v>
      </c>
      <c r="D46" s="128"/>
      <c r="E46" s="128"/>
      <c r="F46" s="128"/>
      <c r="G46" s="129"/>
    </row>
    <row r="47" spans="1:7" x14ac:dyDescent="0.2">
      <c r="A47" s="130" t="s">
        <v>44</v>
      </c>
      <c r="B47" s="131"/>
      <c r="C47" s="134"/>
      <c r="D47" s="122"/>
      <c r="E47" s="122"/>
      <c r="F47" s="135"/>
      <c r="G47" s="37">
        <v>0</v>
      </c>
    </row>
    <row r="48" spans="1:7" x14ac:dyDescent="0.2">
      <c r="A48" s="132" t="s">
        <v>78</v>
      </c>
      <c r="B48" s="133"/>
      <c r="C48" s="109"/>
      <c r="D48" s="110"/>
      <c r="E48" s="110"/>
      <c r="F48" s="111"/>
      <c r="G48" s="37">
        <v>0</v>
      </c>
    </row>
    <row r="49" spans="1:7" x14ac:dyDescent="0.2">
      <c r="A49" s="132" t="s">
        <v>79</v>
      </c>
      <c r="B49" s="133"/>
      <c r="C49" s="109"/>
      <c r="D49" s="110"/>
      <c r="E49" s="110"/>
      <c r="F49" s="111"/>
      <c r="G49" s="37">
        <v>0</v>
      </c>
    </row>
    <row r="50" spans="1:7" x14ac:dyDescent="0.2">
      <c r="A50" s="132" t="s">
        <v>80</v>
      </c>
      <c r="B50" s="133"/>
      <c r="C50" s="109"/>
      <c r="D50" s="110"/>
      <c r="E50" s="110"/>
      <c r="F50" s="111"/>
      <c r="G50" s="37">
        <v>0</v>
      </c>
    </row>
    <row r="51" spans="1:7" x14ac:dyDescent="0.2">
      <c r="A51" s="136" t="s">
        <v>30</v>
      </c>
      <c r="B51" s="137"/>
      <c r="C51" s="109"/>
      <c r="D51" s="110"/>
      <c r="E51" s="110"/>
      <c r="F51" s="111"/>
      <c r="G51" s="37">
        <v>0</v>
      </c>
    </row>
    <row r="52" spans="1:7" x14ac:dyDescent="0.2">
      <c r="A52" s="57" t="s">
        <v>81</v>
      </c>
      <c r="B52" s="65"/>
      <c r="C52" s="65"/>
      <c r="D52" s="65"/>
      <c r="E52" s="65"/>
      <c r="F52" s="66"/>
      <c r="G52" s="60">
        <f>SUM(G47:G51)</f>
        <v>0</v>
      </c>
    </row>
    <row r="53" spans="1:7" x14ac:dyDescent="0.2">
      <c r="A53" s="121"/>
      <c r="B53" s="122"/>
      <c r="C53" s="122"/>
      <c r="D53" s="122"/>
      <c r="E53" s="122"/>
      <c r="F53" s="122"/>
      <c r="G53" s="123"/>
    </row>
    <row r="54" spans="1:7" x14ac:dyDescent="0.2">
      <c r="A54" s="127" t="s">
        <v>82</v>
      </c>
      <c r="B54" s="128"/>
      <c r="C54" s="128" t="s">
        <v>69</v>
      </c>
      <c r="D54" s="128"/>
      <c r="E54" s="128"/>
      <c r="F54" s="128"/>
      <c r="G54" s="129"/>
    </row>
    <row r="55" spans="1:7" x14ac:dyDescent="0.2">
      <c r="A55" s="130" t="s">
        <v>83</v>
      </c>
      <c r="B55" s="131"/>
      <c r="C55" s="134"/>
      <c r="D55" s="122"/>
      <c r="E55" s="122"/>
      <c r="F55" s="135"/>
      <c r="G55" s="37">
        <v>0</v>
      </c>
    </row>
    <row r="56" spans="1:7" x14ac:dyDescent="0.2">
      <c r="A56" s="132" t="s">
        <v>34</v>
      </c>
      <c r="B56" s="133"/>
      <c r="C56" s="109"/>
      <c r="D56" s="110"/>
      <c r="E56" s="110"/>
      <c r="F56" s="111"/>
      <c r="G56" s="37">
        <v>0</v>
      </c>
    </row>
    <row r="57" spans="1:7" x14ac:dyDescent="0.2">
      <c r="A57" s="132" t="s">
        <v>35</v>
      </c>
      <c r="B57" s="133"/>
      <c r="C57" s="109"/>
      <c r="D57" s="110"/>
      <c r="E57" s="110"/>
      <c r="F57" s="111"/>
      <c r="G57" s="37">
        <v>0</v>
      </c>
    </row>
    <row r="58" spans="1:7" x14ac:dyDescent="0.2">
      <c r="A58" s="132" t="s">
        <v>84</v>
      </c>
      <c r="B58" s="133"/>
      <c r="C58" s="109"/>
      <c r="D58" s="110"/>
      <c r="E58" s="110"/>
      <c r="F58" s="111"/>
      <c r="G58" s="37">
        <v>0</v>
      </c>
    </row>
    <row r="59" spans="1:7" x14ac:dyDescent="0.2">
      <c r="A59" s="136" t="s">
        <v>30</v>
      </c>
      <c r="B59" s="137"/>
      <c r="C59" s="109"/>
      <c r="D59" s="110"/>
      <c r="E59" s="110"/>
      <c r="F59" s="111"/>
      <c r="G59" s="44">
        <v>0</v>
      </c>
    </row>
    <row r="60" spans="1:7" x14ac:dyDescent="0.2">
      <c r="A60" s="57" t="s">
        <v>92</v>
      </c>
      <c r="B60" s="65"/>
      <c r="C60" s="65"/>
      <c r="D60" s="65"/>
      <c r="E60" s="65"/>
      <c r="F60" s="66"/>
      <c r="G60" s="60">
        <f>SUM(G55:G59)</f>
        <v>0</v>
      </c>
    </row>
    <row r="61" spans="1:7" x14ac:dyDescent="0.2">
      <c r="A61" s="106"/>
      <c r="B61" s="107"/>
      <c r="C61" s="107"/>
      <c r="D61" s="107"/>
      <c r="E61" s="107"/>
      <c r="F61" s="107"/>
      <c r="G61" s="108"/>
    </row>
    <row r="62" spans="1:7" ht="17" thickBot="1" x14ac:dyDescent="0.25">
      <c r="A62" s="69" t="s">
        <v>49</v>
      </c>
      <c r="B62" s="70"/>
      <c r="C62" s="70"/>
      <c r="D62" s="70"/>
      <c r="E62" s="70"/>
      <c r="F62" s="71"/>
      <c r="G62" s="72">
        <f>G30+G44+G52+G60</f>
        <v>0</v>
      </c>
    </row>
  </sheetData>
  <mergeCells count="45">
    <mergeCell ref="A50:B50"/>
    <mergeCell ref="A51:B51"/>
    <mergeCell ref="C47:F47"/>
    <mergeCell ref="C48:F48"/>
    <mergeCell ref="C49:F49"/>
    <mergeCell ref="C50:F50"/>
    <mergeCell ref="C51:F51"/>
    <mergeCell ref="A48:B48"/>
    <mergeCell ref="A49:B49"/>
    <mergeCell ref="A1:G1"/>
    <mergeCell ref="A2:G2"/>
    <mergeCell ref="A46:B46"/>
    <mergeCell ref="C46:G46"/>
    <mergeCell ref="A47:B47"/>
    <mergeCell ref="C41:F41"/>
    <mergeCell ref="C42:F42"/>
    <mergeCell ref="C43:F43"/>
    <mergeCell ref="A44:F44"/>
    <mergeCell ref="A45:G45"/>
    <mergeCell ref="C35:F35"/>
    <mergeCell ref="C36:F36"/>
    <mergeCell ref="C37:F37"/>
    <mergeCell ref="C38:F38"/>
    <mergeCell ref="C39:F39"/>
    <mergeCell ref="C40:F40"/>
    <mergeCell ref="A53:G53"/>
    <mergeCell ref="A61:G61"/>
    <mergeCell ref="A54:B54"/>
    <mergeCell ref="C54:G54"/>
    <mergeCell ref="A55:B55"/>
    <mergeCell ref="A56:B56"/>
    <mergeCell ref="A57:B57"/>
    <mergeCell ref="A58:B58"/>
    <mergeCell ref="A59:B59"/>
    <mergeCell ref="C55:F55"/>
    <mergeCell ref="C56:F56"/>
    <mergeCell ref="C57:F57"/>
    <mergeCell ref="C58:F58"/>
    <mergeCell ref="C59:F59"/>
    <mergeCell ref="C34:F34"/>
    <mergeCell ref="A28:F28"/>
    <mergeCell ref="A29:E29"/>
    <mergeCell ref="A30:F30"/>
    <mergeCell ref="A31:G31"/>
    <mergeCell ref="C33:F3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E7C4-D2FF-7841-9D69-C3D334ED7544}">
  <sheetPr>
    <tabColor theme="8" tint="0.79998168889431442"/>
  </sheetPr>
  <dimension ref="A1:G50"/>
  <sheetViews>
    <sheetView workbookViewId="0">
      <selection activeCell="A31" sqref="A31:D31"/>
    </sheetView>
  </sheetViews>
  <sheetFormatPr baseColWidth="10" defaultRowHeight="16" x14ac:dyDescent="0.2"/>
  <cols>
    <col min="1" max="2" width="30.83203125" style="1" customWidth="1"/>
    <col min="3" max="3" width="25.83203125" style="1" customWidth="1"/>
    <col min="4" max="4" width="25.83203125" style="63" customWidth="1"/>
    <col min="5" max="16384" width="10.83203125" style="1"/>
  </cols>
  <sheetData>
    <row r="1" spans="1:7" x14ac:dyDescent="0.2">
      <c r="A1" s="103" t="s">
        <v>1</v>
      </c>
      <c r="B1" s="103"/>
      <c r="C1" s="103"/>
      <c r="D1" s="103"/>
      <c r="E1" s="15"/>
      <c r="F1" s="15"/>
      <c r="G1" s="15"/>
    </row>
    <row r="2" spans="1:7" x14ac:dyDescent="0.2">
      <c r="A2" s="102" t="s">
        <v>70</v>
      </c>
      <c r="B2" s="102"/>
      <c r="C2" s="102"/>
      <c r="D2" s="102"/>
      <c r="E2" s="2"/>
      <c r="F2" s="2"/>
      <c r="G2" s="2"/>
    </row>
    <row r="4" spans="1:7" ht="17" thickBot="1" x14ac:dyDescent="0.25"/>
    <row r="5" spans="1:7" x14ac:dyDescent="0.2">
      <c r="A5" s="146" t="s">
        <v>62</v>
      </c>
      <c r="B5" s="147"/>
      <c r="C5" s="147"/>
      <c r="D5" s="148"/>
    </row>
    <row r="6" spans="1:7" x14ac:dyDescent="0.2">
      <c r="A6" s="127" t="s">
        <v>85</v>
      </c>
      <c r="B6" s="128"/>
      <c r="C6" s="128"/>
      <c r="D6" s="129"/>
    </row>
    <row r="7" spans="1:7" x14ac:dyDescent="0.2">
      <c r="A7" s="118" t="s">
        <v>86</v>
      </c>
      <c r="B7" s="120"/>
      <c r="C7" s="73" t="s">
        <v>52</v>
      </c>
      <c r="D7" s="60" t="s">
        <v>21</v>
      </c>
    </row>
    <row r="8" spans="1:7" x14ac:dyDescent="0.2">
      <c r="A8" s="106"/>
      <c r="B8" s="126"/>
      <c r="C8" s="42" t="s">
        <v>87</v>
      </c>
      <c r="D8" s="46">
        <v>0</v>
      </c>
    </row>
    <row r="9" spans="1:7" x14ac:dyDescent="0.2">
      <c r="A9" s="155"/>
      <c r="B9" s="117"/>
      <c r="C9" s="45" t="s">
        <v>88</v>
      </c>
      <c r="D9" s="44">
        <v>0</v>
      </c>
    </row>
    <row r="10" spans="1:7" x14ac:dyDescent="0.2">
      <c r="A10" s="106"/>
      <c r="B10" s="126"/>
      <c r="C10" s="42" t="s">
        <v>87</v>
      </c>
      <c r="D10" s="46">
        <v>0</v>
      </c>
    </row>
    <row r="11" spans="1:7" x14ac:dyDescent="0.2">
      <c r="A11" s="155"/>
      <c r="B11" s="117"/>
      <c r="C11" s="45" t="s">
        <v>88</v>
      </c>
      <c r="D11" s="44">
        <v>0</v>
      </c>
    </row>
    <row r="12" spans="1:7" x14ac:dyDescent="0.2">
      <c r="A12" s="106"/>
      <c r="B12" s="126"/>
      <c r="C12" s="42" t="s">
        <v>87</v>
      </c>
      <c r="D12" s="46">
        <v>0</v>
      </c>
    </row>
    <row r="13" spans="1:7" x14ac:dyDescent="0.2">
      <c r="A13" s="155"/>
      <c r="B13" s="117"/>
      <c r="C13" s="45" t="s">
        <v>88</v>
      </c>
      <c r="D13" s="44">
        <v>0</v>
      </c>
    </row>
    <row r="14" spans="1:7" x14ac:dyDescent="0.2">
      <c r="A14" s="106"/>
      <c r="B14" s="126"/>
      <c r="C14" s="42" t="s">
        <v>87</v>
      </c>
      <c r="D14" s="46">
        <v>0</v>
      </c>
    </row>
    <row r="15" spans="1:7" x14ac:dyDescent="0.2">
      <c r="A15" s="155"/>
      <c r="B15" s="117"/>
      <c r="C15" s="45" t="s">
        <v>88</v>
      </c>
      <c r="D15" s="44">
        <v>0</v>
      </c>
    </row>
    <row r="16" spans="1:7" x14ac:dyDescent="0.2">
      <c r="A16" s="106"/>
      <c r="B16" s="126"/>
      <c r="C16" s="42" t="s">
        <v>87</v>
      </c>
      <c r="D16" s="46">
        <v>0</v>
      </c>
    </row>
    <row r="17" spans="1:4" x14ac:dyDescent="0.2">
      <c r="A17" s="155"/>
      <c r="B17" s="117"/>
      <c r="C17" s="45" t="s">
        <v>88</v>
      </c>
      <c r="D17" s="44">
        <v>0</v>
      </c>
    </row>
    <row r="18" spans="1:4" x14ac:dyDescent="0.2">
      <c r="A18" s="106"/>
      <c r="B18" s="126"/>
      <c r="C18" s="42" t="s">
        <v>87</v>
      </c>
      <c r="D18" s="46">
        <v>0</v>
      </c>
    </row>
    <row r="19" spans="1:4" x14ac:dyDescent="0.2">
      <c r="A19" s="155"/>
      <c r="B19" s="117"/>
      <c r="C19" s="45" t="s">
        <v>88</v>
      </c>
      <c r="D19" s="44">
        <v>0</v>
      </c>
    </row>
    <row r="20" spans="1:4" x14ac:dyDescent="0.2">
      <c r="A20" s="106"/>
      <c r="B20" s="126"/>
      <c r="C20" s="42" t="s">
        <v>87</v>
      </c>
      <c r="D20" s="46">
        <v>0</v>
      </c>
    </row>
    <row r="21" spans="1:4" x14ac:dyDescent="0.2">
      <c r="A21" s="155"/>
      <c r="B21" s="117"/>
      <c r="C21" s="45" t="s">
        <v>88</v>
      </c>
      <c r="D21" s="44">
        <v>0</v>
      </c>
    </row>
    <row r="22" spans="1:4" x14ac:dyDescent="0.2">
      <c r="A22" s="106"/>
      <c r="B22" s="126"/>
      <c r="C22" s="42" t="s">
        <v>87</v>
      </c>
      <c r="D22" s="46">
        <v>0</v>
      </c>
    </row>
    <row r="23" spans="1:4" x14ac:dyDescent="0.2">
      <c r="A23" s="155"/>
      <c r="B23" s="117"/>
      <c r="C23" s="45" t="s">
        <v>88</v>
      </c>
      <c r="D23" s="44">
        <v>0</v>
      </c>
    </row>
    <row r="24" spans="1:4" x14ac:dyDescent="0.2">
      <c r="A24" s="106"/>
      <c r="B24" s="126"/>
      <c r="C24" s="42" t="s">
        <v>87</v>
      </c>
      <c r="D24" s="46">
        <v>0</v>
      </c>
    </row>
    <row r="25" spans="1:4" x14ac:dyDescent="0.2">
      <c r="A25" s="155"/>
      <c r="B25" s="117"/>
      <c r="C25" s="45" t="s">
        <v>88</v>
      </c>
      <c r="D25" s="44">
        <v>0</v>
      </c>
    </row>
    <row r="26" spans="1:4" x14ac:dyDescent="0.2">
      <c r="A26" s="106"/>
      <c r="B26" s="126"/>
      <c r="C26" s="42" t="s">
        <v>87</v>
      </c>
      <c r="D26" s="46">
        <v>0</v>
      </c>
    </row>
    <row r="27" spans="1:4" x14ac:dyDescent="0.2">
      <c r="A27" s="155"/>
      <c r="B27" s="117"/>
      <c r="C27" s="45" t="s">
        <v>88</v>
      </c>
      <c r="D27" s="44">
        <v>0</v>
      </c>
    </row>
    <row r="28" spans="1:4" x14ac:dyDescent="0.2">
      <c r="A28" s="104" t="s">
        <v>90</v>
      </c>
      <c r="B28" s="105"/>
      <c r="C28" s="156"/>
      <c r="D28" s="44">
        <f>D8+D10+D12+D14+D16+D18+D20+D22+D24+D26</f>
        <v>0</v>
      </c>
    </row>
    <row r="29" spans="1:4" x14ac:dyDescent="0.2">
      <c r="A29" s="104" t="s">
        <v>91</v>
      </c>
      <c r="B29" s="105"/>
      <c r="C29" s="156"/>
      <c r="D29" s="44">
        <f>D9+D11+D13+D15+D17+D19+D21+D23+D25+D27</f>
        <v>0</v>
      </c>
    </row>
    <row r="30" spans="1:4" x14ac:dyDescent="0.2">
      <c r="A30" s="118" t="s">
        <v>89</v>
      </c>
      <c r="B30" s="119"/>
      <c r="C30" s="120"/>
      <c r="D30" s="60">
        <f>D28+D29</f>
        <v>0</v>
      </c>
    </row>
    <row r="31" spans="1:4" x14ac:dyDescent="0.2">
      <c r="A31" s="106"/>
      <c r="B31" s="107"/>
      <c r="C31" s="107"/>
      <c r="D31" s="108"/>
    </row>
    <row r="32" spans="1:4" x14ac:dyDescent="0.2">
      <c r="A32" s="127" t="s">
        <v>55</v>
      </c>
      <c r="B32" s="128"/>
      <c r="C32" s="128"/>
      <c r="D32" s="129"/>
    </row>
    <row r="33" spans="1:4" x14ac:dyDescent="0.2">
      <c r="A33" s="118" t="s">
        <v>59</v>
      </c>
      <c r="B33" s="119"/>
      <c r="C33" s="58" t="s">
        <v>60</v>
      </c>
      <c r="D33" s="60" t="s">
        <v>21</v>
      </c>
    </row>
    <row r="34" spans="1:4" x14ac:dyDescent="0.2">
      <c r="A34" s="40" t="s">
        <v>56</v>
      </c>
      <c r="B34" s="41"/>
      <c r="C34" s="41"/>
      <c r="D34" s="37">
        <v>0</v>
      </c>
    </row>
    <row r="35" spans="1:4" x14ac:dyDescent="0.2">
      <c r="A35" s="28" t="s">
        <v>5</v>
      </c>
      <c r="B35" s="30"/>
      <c r="C35" s="30"/>
      <c r="D35" s="37">
        <v>0</v>
      </c>
    </row>
    <row r="36" spans="1:4" x14ac:dyDescent="0.2">
      <c r="A36" s="28" t="s">
        <v>57</v>
      </c>
      <c r="B36" s="30"/>
      <c r="C36" s="30"/>
      <c r="D36" s="37">
        <v>0</v>
      </c>
    </row>
    <row r="37" spans="1:4" x14ac:dyDescent="0.2">
      <c r="A37" s="17" t="s">
        <v>30</v>
      </c>
      <c r="B37" s="34"/>
      <c r="C37" s="34"/>
      <c r="D37" s="44">
        <v>0</v>
      </c>
    </row>
    <row r="38" spans="1:4" x14ac:dyDescent="0.2">
      <c r="A38" s="118" t="s">
        <v>58</v>
      </c>
      <c r="B38" s="119"/>
      <c r="C38" s="120"/>
      <c r="D38" s="60">
        <f>SUM(D34:D37)</f>
        <v>0</v>
      </c>
    </row>
    <row r="39" spans="1:4" x14ac:dyDescent="0.2">
      <c r="A39" s="106"/>
      <c r="B39" s="107"/>
      <c r="C39" s="107"/>
      <c r="D39" s="108"/>
    </row>
    <row r="40" spans="1:4" x14ac:dyDescent="0.2">
      <c r="A40" s="127" t="s">
        <v>67</v>
      </c>
      <c r="B40" s="128"/>
      <c r="C40" s="128"/>
      <c r="D40" s="129"/>
    </row>
    <row r="41" spans="1:4" x14ac:dyDescent="0.2">
      <c r="A41" s="118" t="s">
        <v>59</v>
      </c>
      <c r="B41" s="120"/>
      <c r="C41" s="58" t="s">
        <v>60</v>
      </c>
      <c r="D41" s="60" t="s">
        <v>21</v>
      </c>
    </row>
    <row r="42" spans="1:4" x14ac:dyDescent="0.2">
      <c r="A42" s="130"/>
      <c r="B42" s="131"/>
      <c r="C42" s="42"/>
      <c r="D42" s="37">
        <v>0</v>
      </c>
    </row>
    <row r="43" spans="1:4" x14ac:dyDescent="0.2">
      <c r="A43" s="132"/>
      <c r="B43" s="133"/>
      <c r="C43" s="43"/>
      <c r="D43" s="37">
        <v>0</v>
      </c>
    </row>
    <row r="44" spans="1:4" x14ac:dyDescent="0.2">
      <c r="A44" s="132"/>
      <c r="B44" s="133"/>
      <c r="C44" s="43"/>
      <c r="D44" s="37">
        <v>0</v>
      </c>
    </row>
    <row r="45" spans="1:4" x14ac:dyDescent="0.2">
      <c r="A45" s="132"/>
      <c r="B45" s="133"/>
      <c r="C45" s="43"/>
      <c r="D45" s="37">
        <v>0</v>
      </c>
    </row>
    <row r="46" spans="1:4" x14ac:dyDescent="0.2">
      <c r="A46" s="132"/>
      <c r="B46" s="133"/>
      <c r="C46" s="43"/>
      <c r="D46" s="37">
        <v>0</v>
      </c>
    </row>
    <row r="47" spans="1:4" x14ac:dyDescent="0.2">
      <c r="A47" s="136"/>
      <c r="B47" s="137"/>
      <c r="C47" s="45"/>
      <c r="D47" s="44">
        <v>0</v>
      </c>
    </row>
    <row r="48" spans="1:4" x14ac:dyDescent="0.2">
      <c r="A48" s="118" t="s">
        <v>61</v>
      </c>
      <c r="B48" s="119"/>
      <c r="C48" s="120"/>
      <c r="D48" s="60">
        <f>SUM(D42:D47)</f>
        <v>0</v>
      </c>
    </row>
    <row r="49" spans="1:4" x14ac:dyDescent="0.2">
      <c r="A49" s="152"/>
      <c r="B49" s="153"/>
      <c r="C49" s="153"/>
      <c r="D49" s="154"/>
    </row>
    <row r="50" spans="1:4" s="3" customFormat="1" ht="17" thickBot="1" x14ac:dyDescent="0.25">
      <c r="A50" s="149" t="s">
        <v>64</v>
      </c>
      <c r="B50" s="150"/>
      <c r="C50" s="151"/>
      <c r="D50" s="68">
        <f>D30+D38+D48</f>
        <v>0</v>
      </c>
    </row>
  </sheetData>
  <mergeCells count="34">
    <mergeCell ref="A28:C28"/>
    <mergeCell ref="A29:C29"/>
    <mergeCell ref="A47:B47"/>
    <mergeCell ref="A48:C48"/>
    <mergeCell ref="A49:D49"/>
    <mergeCell ref="A38:C38"/>
    <mergeCell ref="A39:D39"/>
    <mergeCell ref="A40:D40"/>
    <mergeCell ref="A30:C30"/>
    <mergeCell ref="A50:C50"/>
    <mergeCell ref="A8:B9"/>
    <mergeCell ref="A18:B19"/>
    <mergeCell ref="A20:B21"/>
    <mergeCell ref="A22:B23"/>
    <mergeCell ref="A24:B25"/>
    <mergeCell ref="A26:B27"/>
    <mergeCell ref="A41:B41"/>
    <mergeCell ref="A42:B42"/>
    <mergeCell ref="A43:B43"/>
    <mergeCell ref="A44:B44"/>
    <mergeCell ref="A45:B45"/>
    <mergeCell ref="A46:B46"/>
    <mergeCell ref="A31:D31"/>
    <mergeCell ref="A32:D32"/>
    <mergeCell ref="A33:B33"/>
    <mergeCell ref="A16:B17"/>
    <mergeCell ref="A14:B15"/>
    <mergeCell ref="A12:B13"/>
    <mergeCell ref="A10:B11"/>
    <mergeCell ref="A1:D1"/>
    <mergeCell ref="A2:D2"/>
    <mergeCell ref="A5:D5"/>
    <mergeCell ref="A6:D6"/>
    <mergeCell ref="A7:B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A22A1-C259-0045-B563-841C40580193}">
  <sheetPr>
    <tabColor theme="8" tint="0.79998168889431442"/>
  </sheetPr>
  <dimension ref="A1:G18"/>
  <sheetViews>
    <sheetView workbookViewId="0">
      <selection activeCell="B16" sqref="B16"/>
    </sheetView>
  </sheetViews>
  <sheetFormatPr baseColWidth="10" defaultRowHeight="16" x14ac:dyDescent="0.2"/>
  <cols>
    <col min="1" max="1" width="30.83203125" style="1" customWidth="1"/>
    <col min="2" max="2" width="20.83203125" style="63" customWidth="1"/>
    <col min="3" max="3" width="9.83203125" style="82" customWidth="1"/>
    <col min="4" max="4" width="16.83203125" style="63" customWidth="1"/>
    <col min="5" max="16384" width="10.83203125" style="1"/>
  </cols>
  <sheetData>
    <row r="1" spans="1:7" x14ac:dyDescent="0.2">
      <c r="A1" s="103" t="s">
        <v>1</v>
      </c>
      <c r="B1" s="103"/>
      <c r="C1" s="103"/>
      <c r="D1" s="15"/>
      <c r="E1" s="15"/>
      <c r="F1" s="15"/>
      <c r="G1" s="15"/>
    </row>
    <row r="2" spans="1:7" x14ac:dyDescent="0.2">
      <c r="A2" s="102" t="s">
        <v>70</v>
      </c>
      <c r="B2" s="102"/>
      <c r="C2" s="102"/>
      <c r="D2" s="2"/>
      <c r="E2" s="2"/>
      <c r="F2" s="2"/>
      <c r="G2" s="2"/>
    </row>
    <row r="3" spans="1:7" ht="17" thickBot="1" x14ac:dyDescent="0.25"/>
    <row r="4" spans="1:7" s="3" customFormat="1" x14ac:dyDescent="0.2">
      <c r="A4" s="47" t="s">
        <v>7</v>
      </c>
      <c r="B4" s="76"/>
      <c r="C4" s="83"/>
      <c r="D4" s="74"/>
    </row>
    <row r="5" spans="1:7" x14ac:dyDescent="0.2">
      <c r="A5" s="4" t="s">
        <v>65</v>
      </c>
      <c r="B5" s="75">
        <f>'TOURNEE II - charges'!G30</f>
        <v>0</v>
      </c>
      <c r="C5" s="84" t="e">
        <f>B5/B9</f>
        <v>#DIV/0!</v>
      </c>
    </row>
    <row r="6" spans="1:7" x14ac:dyDescent="0.2">
      <c r="A6" s="4" t="s">
        <v>19</v>
      </c>
      <c r="B6" s="75">
        <f>'TOURNEE II - charges'!G44</f>
        <v>0</v>
      </c>
      <c r="C6" s="84" t="e">
        <f>B6/B9</f>
        <v>#DIV/0!</v>
      </c>
    </row>
    <row r="7" spans="1:7" x14ac:dyDescent="0.2">
      <c r="A7" s="4" t="s">
        <v>77</v>
      </c>
      <c r="B7" s="75">
        <f>'TOURNEE II - charges'!G52</f>
        <v>0</v>
      </c>
      <c r="C7" s="84" t="e">
        <f>B7/B9</f>
        <v>#DIV/0!</v>
      </c>
    </row>
    <row r="8" spans="1:7" x14ac:dyDescent="0.2">
      <c r="A8" s="4" t="s">
        <v>93</v>
      </c>
      <c r="B8" s="75">
        <f>'TOURNEE II - charges'!G60</f>
        <v>0</v>
      </c>
      <c r="C8" s="84" t="e">
        <f>B8/B9</f>
        <v>#DIV/0!</v>
      </c>
    </row>
    <row r="9" spans="1:7" s="3" customFormat="1" x14ac:dyDescent="0.2">
      <c r="A9" s="80" t="s">
        <v>49</v>
      </c>
      <c r="B9" s="81">
        <f>SUM(B5:B8)</f>
        <v>0</v>
      </c>
      <c r="C9" s="85"/>
      <c r="D9" s="74"/>
    </row>
    <row r="10" spans="1:7" x14ac:dyDescent="0.2">
      <c r="A10" s="4"/>
      <c r="B10" s="75"/>
      <c r="C10" s="84"/>
    </row>
    <row r="11" spans="1:7" x14ac:dyDescent="0.2">
      <c r="A11" s="4"/>
      <c r="B11" s="75"/>
      <c r="C11" s="84"/>
    </row>
    <row r="12" spans="1:7" s="3" customFormat="1" x14ac:dyDescent="0.2">
      <c r="A12" s="77" t="s">
        <v>66</v>
      </c>
      <c r="B12" s="78"/>
      <c r="C12" s="86"/>
      <c r="D12" s="74"/>
    </row>
    <row r="13" spans="1:7" x14ac:dyDescent="0.2">
      <c r="A13" s="4" t="s">
        <v>85</v>
      </c>
      <c r="B13" s="75">
        <f>'TOURNEE III - financement'!D30</f>
        <v>0</v>
      </c>
      <c r="C13" s="84" t="e">
        <f>B13/B16</f>
        <v>#DIV/0!</v>
      </c>
    </row>
    <row r="14" spans="1:7" x14ac:dyDescent="0.2">
      <c r="A14" s="4" t="s">
        <v>55</v>
      </c>
      <c r="B14" s="75">
        <f>'TOURNEE III - financement'!D38</f>
        <v>0</v>
      </c>
      <c r="C14" s="84" t="e">
        <f>B14/B16</f>
        <v>#DIV/0!</v>
      </c>
    </row>
    <row r="15" spans="1:7" x14ac:dyDescent="0.2">
      <c r="A15" s="4" t="s">
        <v>67</v>
      </c>
      <c r="B15" s="75">
        <f>'TOURNEE III - financement'!D48</f>
        <v>0</v>
      </c>
      <c r="C15" s="84" t="e">
        <f>B15/B16</f>
        <v>#DIV/0!</v>
      </c>
    </row>
    <row r="16" spans="1:7" s="3" customFormat="1" x14ac:dyDescent="0.2">
      <c r="A16" s="80" t="s">
        <v>64</v>
      </c>
      <c r="B16" s="81">
        <f>SUM(B13:B15)</f>
        <v>0</v>
      </c>
      <c r="C16" s="85"/>
      <c r="D16" s="74"/>
    </row>
    <row r="17" spans="1:4" x14ac:dyDescent="0.2">
      <c r="A17" s="4"/>
      <c r="B17" s="75"/>
      <c r="C17" s="84"/>
    </row>
    <row r="18" spans="1:4" s="3" customFormat="1" ht="17" thickBot="1" x14ac:dyDescent="0.25">
      <c r="A18" s="67" t="s">
        <v>68</v>
      </c>
      <c r="B18" s="79">
        <f>B16-B9</f>
        <v>0</v>
      </c>
      <c r="C18" s="87"/>
      <c r="D18" s="74"/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CREATION I - planning</vt:lpstr>
      <vt:lpstr>CREATION II - charges</vt:lpstr>
      <vt:lpstr>CREATION III - financement</vt:lpstr>
      <vt:lpstr>CREATION IV - récapitulation</vt:lpstr>
      <vt:lpstr>TOURNEE I - planning</vt:lpstr>
      <vt:lpstr>TOURNEE II - charges</vt:lpstr>
      <vt:lpstr>TOURNEE III - financement</vt:lpstr>
      <vt:lpstr>TOURNEE IV - récapitulation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2020-02-13T08:12:28Z</dcterms:created>
  <dcterms:modified xsi:type="dcterms:W3CDTF">2020-02-21T16:24:12Z</dcterms:modified>
</cp:coreProperties>
</file>